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tabRatio="759" activeTab="0"/>
  </bookViews>
  <sheets>
    <sheet name="სასწავლო გეგმა" sheetId="1" r:id="rId1"/>
    <sheet name="Sheet6" sheetId="2" r:id="rId2"/>
  </sheets>
  <definedNames/>
  <calcPr fullCalcOnLoad="1"/>
</workbook>
</file>

<file path=xl/sharedStrings.xml><?xml version="1.0" encoding="utf-8"?>
<sst xmlns="http://schemas.openxmlformats.org/spreadsheetml/2006/main" count="409" uniqueCount="139">
  <si>
    <t>სულ</t>
  </si>
  <si>
    <t>ინგლისური ენა</t>
  </si>
  <si>
    <t>მოდული</t>
  </si>
  <si>
    <t>N</t>
  </si>
  <si>
    <t>I</t>
  </si>
  <si>
    <t>II</t>
  </si>
  <si>
    <t>III</t>
  </si>
  <si>
    <t>IV</t>
  </si>
  <si>
    <t>ოქტომბ.</t>
  </si>
  <si>
    <t>ნოემბერი</t>
  </si>
  <si>
    <t>დეკემბერი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</si>
  <si>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</si>
  <si>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</si>
  <si>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</si>
  <si>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</si>
  <si>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</si>
  <si>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</si>
  <si>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 xml:space="preserve">                                                                                                                                 სასწავლო კვირა</t>
  </si>
  <si>
    <t>პრაქტ. მეცად.</t>
  </si>
  <si>
    <t>თეორ. მეცად.</t>
  </si>
  <si>
    <t>დამოუკ. მეცად.</t>
  </si>
  <si>
    <t>შეფასება</t>
  </si>
  <si>
    <t>კრედიტი</t>
  </si>
  <si>
    <t>კომუნიკაცია</t>
  </si>
  <si>
    <t>მეწარმეობა</t>
  </si>
  <si>
    <t>ავადმყოფის მოვლა</t>
  </si>
  <si>
    <t>დერმატო-ვენერ. პაც. მართვა</t>
  </si>
  <si>
    <t>II სასწავლო წელი</t>
  </si>
  <si>
    <t>პაციენტის ფიზიკური შეფასება</t>
  </si>
  <si>
    <t>ქირურგ. პაციენტის საექ. მართ.</t>
  </si>
  <si>
    <t>გინეკ. პაციენტ. საექთ. მართ</t>
  </si>
  <si>
    <t>ფარმაკ. საფუძვ. საექ. საქ.</t>
  </si>
  <si>
    <t>სამედ. ტერმ. და სამ. დოკუმენტ.</t>
  </si>
  <si>
    <t>ინფ. პაციენ. საექთ. მართვა</t>
  </si>
  <si>
    <t>საექთ. პროც. და მანიპულ.</t>
  </si>
  <si>
    <t xml:space="preserve">თავისა და კისრ. პათოლ. პაც. </t>
  </si>
  <si>
    <t>ნევროლ. პაციენტ. მართვა</t>
  </si>
  <si>
    <t>კრიტ. მდგ. მყოფი პაც. მართვა</t>
  </si>
  <si>
    <t>პედიატ. პაციენტ. მართვა</t>
  </si>
  <si>
    <t>კვება და დიეტა</t>
  </si>
  <si>
    <t>ფიზიოთერაპია</t>
  </si>
  <si>
    <t>ენდოკრ. პაც. მართვა</t>
  </si>
  <si>
    <t>რეაბილ. საექთ. საქმეში</t>
  </si>
  <si>
    <t>წინაპირობები</t>
  </si>
  <si>
    <t>საექთ. პროც. მართვა</t>
  </si>
  <si>
    <t>წინაპ. გარეშე</t>
  </si>
  <si>
    <t>პაციენტის ფიზ. შეფ.</t>
  </si>
  <si>
    <t>კრიტ.მდგ.მყ.პაც.მართვა</t>
  </si>
  <si>
    <t>ინფ.კონტ.; პირვ. დახმ.</t>
  </si>
  <si>
    <t xml:space="preserve"> </t>
  </si>
  <si>
    <t>სასწავლო კვირა</t>
  </si>
  <si>
    <t xml:space="preserve">  სასწავლო კვირა</t>
  </si>
  <si>
    <t>შინ მოვლა</t>
  </si>
  <si>
    <t>კოდი</t>
  </si>
  <si>
    <t>0910101</t>
  </si>
  <si>
    <t>0910105</t>
  </si>
  <si>
    <t>0910106</t>
  </si>
  <si>
    <t>0910107</t>
  </si>
  <si>
    <t>0910115</t>
  </si>
  <si>
    <t>0910119</t>
  </si>
  <si>
    <t>0910117</t>
  </si>
  <si>
    <t>0910204</t>
  </si>
  <si>
    <t>0910110</t>
  </si>
  <si>
    <t>0910109</t>
  </si>
  <si>
    <t>0910123</t>
  </si>
  <si>
    <t>0910125</t>
  </si>
  <si>
    <t>0910127</t>
  </si>
  <si>
    <t>0910128</t>
  </si>
  <si>
    <t>0910131</t>
  </si>
  <si>
    <t>0910213</t>
  </si>
  <si>
    <t>0910121</t>
  </si>
  <si>
    <t>0910111</t>
  </si>
  <si>
    <t>0910120</t>
  </si>
  <si>
    <t>0910108</t>
  </si>
  <si>
    <t>0910113</t>
  </si>
  <si>
    <t>0910112</t>
  </si>
  <si>
    <t>0910116</t>
  </si>
  <si>
    <t>0910118</t>
  </si>
  <si>
    <t>0910114</t>
  </si>
  <si>
    <t>0910122</t>
  </si>
  <si>
    <t>0310129</t>
  </si>
  <si>
    <t>0910316</t>
  </si>
  <si>
    <t>რაოდენობრივი წიგნიერება</t>
  </si>
  <si>
    <t>საინფორმაციო  ტექნოლოგიები</t>
  </si>
  <si>
    <t>საექთნო პროცესის მართვა, ჯანსაღი ცხოვრების წესის ხელშეწყობა</t>
  </si>
  <si>
    <t>პირველადი გადაუდებელი დახმარება</t>
  </si>
  <si>
    <t>ინფექციის  კონტროლი საექთნო საქმეში</t>
  </si>
  <si>
    <t>თერაპიული პაციენტის საექთნო მართვა</t>
  </si>
  <si>
    <t>ქირურგიული პაციენტის საექთნო  მართვა</t>
  </si>
  <si>
    <t>გინეკოლოგიური  პაციენტის საექთნო  მართვა</t>
  </si>
  <si>
    <t>ფარმაკოლოგიის  საფუძვლები საექთნო  საქმეში</t>
  </si>
  <si>
    <t>ინფექციური პაციენტის  საექთნო  მართვა</t>
  </si>
  <si>
    <t>საექთნო პროცედურები  და მანიპულაციები</t>
  </si>
  <si>
    <t xml:space="preserve">თავისა და კისრის  პათოლოგიების მქონე პაციენტის საექთნო მართვა </t>
  </si>
  <si>
    <t>დერმატო-ვენეროლოგიური პაციენტის საექთნო მართვა</t>
  </si>
  <si>
    <t>ნევროლოგიური პაციენტის საექთნო  მართვა</t>
  </si>
  <si>
    <t>კრიტიკულ  მდგომარეობაში  მყოფი პაციენტის საექთნო  მართვა</t>
  </si>
  <si>
    <t>პედიატრიული  პაციენტის საექთნო მართვა</t>
  </si>
  <si>
    <t>ენდოკრინული პაციენტის საექთნო  მართვა</t>
  </si>
  <si>
    <t>რეაბილიტაცია საექთნო საქმეში</t>
  </si>
  <si>
    <t>ონკოლოგიური პაციენტის  საექთნო მართვა</t>
  </si>
  <si>
    <t>ფსიქიატრიული  პაციენტის საექთნო მართვა</t>
  </si>
  <si>
    <t>გერიატრიული  პაციენტის  საექთნო  მართვა</t>
  </si>
  <si>
    <t>მუშაობის  სპეციფიკა სამედიცინო ლაბორატორიებსა და დიაგნოსტიკურ ცენტრებში</t>
  </si>
  <si>
    <t>საოპერაციო ბლოკის ექთნის საქმე</t>
  </si>
  <si>
    <t>ძირითადი ფარმაკოლოგიური  ჯგუფები</t>
  </si>
  <si>
    <t>0910215</t>
  </si>
  <si>
    <t xml:space="preserve">    სასწავლო კვირა</t>
  </si>
  <si>
    <t>0030103</t>
  </si>
  <si>
    <t>0020102</t>
  </si>
  <si>
    <t>0610002</t>
  </si>
  <si>
    <t>0410002</t>
  </si>
  <si>
    <t>0230102</t>
  </si>
  <si>
    <t>დანართი  1. სასწავლო გეგმა</t>
  </si>
  <si>
    <t>პროგრამის კოდი და სახელწოდება  -  09101 –პ   პრაქტიკოსი ექთანი</t>
  </si>
  <si>
    <t>გაცნობითი  პრაქტიკა-პრაქტიკოსი ექთანი</t>
  </si>
  <si>
    <t>სამედიცინო ტერმინოლოგია და დოკუმენტაცია საექთნო საქმეში</t>
  </si>
  <si>
    <t>0910102</t>
  </si>
  <si>
    <t>0910103</t>
  </si>
  <si>
    <t>პალიატიური  პაციენტის საექთნო  მოვლა</t>
  </si>
  <si>
    <t>საწარმოო პრაქტიკა-პრაქტიკოსი ექთანი</t>
  </si>
  <si>
    <t>პრაქტიკული პროექტი-პრაქტიკოსი ექთანი</t>
  </si>
  <si>
    <r>
      <rPr>
        <b/>
        <sz val="18"/>
        <color indexed="8"/>
        <rFont val="Calibri"/>
        <family val="2"/>
      </rPr>
      <t xml:space="preserve">II </t>
    </r>
    <r>
      <rPr>
        <b/>
        <sz val="14"/>
        <color indexed="8"/>
        <rFont val="Calibri"/>
        <family val="2"/>
      </rPr>
      <t>სასწავლო წელი</t>
    </r>
  </si>
  <si>
    <r>
      <rPr>
        <b/>
        <sz val="18"/>
        <color indexed="8"/>
        <rFont val="Calibri"/>
        <family val="2"/>
      </rPr>
      <t xml:space="preserve">I </t>
    </r>
    <r>
      <rPr>
        <b/>
        <sz val="14"/>
        <color indexed="8"/>
        <rFont val="Calibri"/>
        <family val="2"/>
      </rPr>
      <t xml:space="preserve"> სასწავლო წელი</t>
    </r>
  </si>
  <si>
    <t>0030101</t>
  </si>
  <si>
    <r>
      <rPr>
        <sz val="18"/>
        <color indexed="8"/>
        <rFont val="Calibri"/>
        <family val="2"/>
      </rPr>
      <t xml:space="preserve">III </t>
    </r>
    <r>
      <rPr>
        <sz val="14"/>
        <color indexed="8"/>
        <rFont val="Calibri"/>
        <family val="2"/>
      </rPr>
      <t xml:space="preserve"> სასწავლო წელი</t>
    </r>
  </si>
  <si>
    <t>.</t>
  </si>
  <si>
    <t>01100033</t>
  </si>
  <si>
    <t>სამოქალაქო განათლება</t>
  </si>
  <si>
    <t xml:space="preserve">                             კრედიტი</t>
  </si>
  <si>
    <t>ზოგადი მოდული</t>
  </si>
  <si>
    <t>ქართული ენა-A2</t>
  </si>
  <si>
    <t>ქართული ენა-B1</t>
  </si>
  <si>
    <t> 3</t>
  </si>
  <si>
    <t>2 </t>
  </si>
  <si>
    <t xml:space="preserve">                                         </t>
  </si>
  <si>
    <t xml:space="preserve">                                                                        </t>
  </si>
  <si>
    <t>პიროვნული და ინტერპერსონალური უნარები</t>
  </si>
  <si>
    <t>სასწავლებლის სახელწოდება: სსიპ - ბათუმის შოთა რუსთაველის სახელმწიფო უნივერსტიტეტი</t>
  </si>
</sst>
</file>

<file path=xl/styles.xml><?xml version="1.0" encoding="utf-8"?>
<styleSheet xmlns="http://schemas.openxmlformats.org/spreadsheetml/2006/main">
  <numFmts count="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46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Sylfae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7" tint="0.5999900102615356"/>
      <name val="Calibri"/>
      <family val="2"/>
    </font>
    <font>
      <b/>
      <sz val="12"/>
      <color theme="1"/>
      <name val="Calibri"/>
      <family val="2"/>
    </font>
    <font>
      <sz val="10"/>
      <color theme="1"/>
      <name val="Sylfae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0"/>
      <name val="Sylfae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0"/>
      <color rgb="FF00206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/>
      <top style="thick"/>
      <bottom style="thick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41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52" fillId="31" borderId="1" applyNumberFormat="0" applyAlignment="0" applyProtection="0"/>
    <xf numFmtId="0" fontId="53" fillId="32" borderId="0" applyNumberFormat="0" applyBorder="0" applyAlignment="0" applyProtection="0"/>
  </cellStyleXfs>
  <cellXfs count="4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11" xfId="0" applyFont="1" applyBorder="1" applyAlignment="1">
      <alignment horizontal="right"/>
    </xf>
    <xf numFmtId="0" fontId="54" fillId="0" borderId="12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33" borderId="20" xfId="0" applyFont="1" applyFill="1" applyBorder="1" applyAlignment="1">
      <alignment horizontal="center"/>
    </xf>
    <xf numFmtId="0" fontId="54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54" fillId="33" borderId="26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4" fillId="33" borderId="27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0" fontId="54" fillId="34" borderId="31" xfId="0" applyFont="1" applyFill="1" applyBorder="1" applyAlignment="1">
      <alignment/>
    </xf>
    <xf numFmtId="0" fontId="54" fillId="34" borderId="32" xfId="0" applyFont="1" applyFill="1" applyBorder="1" applyAlignment="1">
      <alignment/>
    </xf>
    <xf numFmtId="0" fontId="54" fillId="34" borderId="33" xfId="0" applyFont="1" applyFill="1" applyBorder="1" applyAlignment="1">
      <alignment/>
    </xf>
    <xf numFmtId="0" fontId="54" fillId="34" borderId="32" xfId="0" applyFont="1" applyFill="1" applyBorder="1" applyAlignment="1">
      <alignment horizontal="center"/>
    </xf>
    <xf numFmtId="0" fontId="56" fillId="34" borderId="32" xfId="0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4" fillId="0" borderId="35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36" borderId="23" xfId="0" applyFont="1" applyFill="1" applyBorder="1" applyAlignment="1">
      <alignment horizontal="center"/>
    </xf>
    <xf numFmtId="0" fontId="54" fillId="36" borderId="24" xfId="0" applyFont="1" applyFill="1" applyBorder="1" applyAlignment="1">
      <alignment horizontal="center"/>
    </xf>
    <xf numFmtId="0" fontId="54" fillId="36" borderId="40" xfId="0" applyFont="1" applyFill="1" applyBorder="1" applyAlignment="1">
      <alignment horizontal="center"/>
    </xf>
    <xf numFmtId="0" fontId="57" fillId="37" borderId="30" xfId="0" applyFont="1" applyFill="1" applyBorder="1" applyAlignment="1">
      <alignment horizontal="center"/>
    </xf>
    <xf numFmtId="0" fontId="57" fillId="37" borderId="41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8" borderId="22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4" fillId="11" borderId="23" xfId="0" applyFont="1" applyFill="1" applyBorder="1" applyAlignment="1">
      <alignment horizontal="center" vertical="center"/>
    </xf>
    <xf numFmtId="0" fontId="54" fillId="11" borderId="24" xfId="0" applyFont="1" applyFill="1" applyBorder="1" applyAlignment="1">
      <alignment horizontal="center" vertical="center"/>
    </xf>
    <xf numFmtId="0" fontId="54" fillId="11" borderId="25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58" fillId="11" borderId="19" xfId="0" applyFont="1" applyFill="1" applyBorder="1" applyAlignment="1">
      <alignment/>
    </xf>
    <xf numFmtId="0" fontId="0" fillId="11" borderId="19" xfId="0" applyFont="1" applyFill="1" applyBorder="1" applyAlignment="1">
      <alignment wrapText="1"/>
    </xf>
    <xf numFmtId="0" fontId="0" fillId="11" borderId="18" xfId="0" applyFont="1" applyFill="1" applyBorder="1" applyAlignment="1">
      <alignment horizontal="center" vertical="center" wrapText="1"/>
    </xf>
    <xf numFmtId="0" fontId="12" fillId="38" borderId="28" xfId="0" applyFont="1" applyFill="1" applyBorder="1" applyAlignment="1">
      <alignment horizontal="center" vertical="center" wrapText="1"/>
    </xf>
    <xf numFmtId="0" fontId="12" fillId="38" borderId="20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3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59" fillId="11" borderId="12" xfId="0" applyFont="1" applyFill="1" applyBorder="1" applyAlignment="1">
      <alignment horizontal="center" vertical="center" wrapText="1"/>
    </xf>
    <xf numFmtId="0" fontId="59" fillId="11" borderId="13" xfId="0" applyFont="1" applyFill="1" applyBorder="1" applyAlignment="1">
      <alignment horizontal="center" vertical="center" wrapText="1"/>
    </xf>
    <xf numFmtId="0" fontId="59" fillId="11" borderId="14" xfId="0" applyFont="1" applyFill="1" applyBorder="1" applyAlignment="1">
      <alignment horizontal="center" vertical="center" wrapText="1"/>
    </xf>
    <xf numFmtId="0" fontId="59" fillId="11" borderId="2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54" fillId="11" borderId="4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50" fillId="11" borderId="44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59" fillId="34" borderId="39" xfId="0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26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/>
    </xf>
    <xf numFmtId="0" fontId="59" fillId="11" borderId="12" xfId="0" applyFont="1" applyFill="1" applyBorder="1" applyAlignment="1">
      <alignment horizontal="center" vertical="center"/>
    </xf>
    <xf numFmtId="0" fontId="59" fillId="11" borderId="13" xfId="0" applyFont="1" applyFill="1" applyBorder="1" applyAlignment="1">
      <alignment horizontal="center" vertical="center"/>
    </xf>
    <xf numFmtId="0" fontId="59" fillId="11" borderId="14" xfId="0" applyFont="1" applyFill="1" applyBorder="1" applyAlignment="1">
      <alignment horizontal="center" vertical="center"/>
    </xf>
    <xf numFmtId="0" fontId="59" fillId="11" borderId="11" xfId="0" applyFont="1" applyFill="1" applyBorder="1" applyAlignment="1">
      <alignment horizontal="center" vertical="center"/>
    </xf>
    <xf numFmtId="0" fontId="59" fillId="11" borderId="37" xfId="0" applyFont="1" applyFill="1" applyBorder="1" applyAlignment="1">
      <alignment horizontal="center" vertical="center"/>
    </xf>
    <xf numFmtId="0" fontId="59" fillId="11" borderId="24" xfId="0" applyFont="1" applyFill="1" applyBorder="1" applyAlignment="1">
      <alignment horizontal="center" vertical="center"/>
    </xf>
    <xf numFmtId="0" fontId="59" fillId="11" borderId="38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/>
    </xf>
    <xf numFmtId="0" fontId="0" fillId="0" borderId="42" xfId="0" applyBorder="1" applyAlignment="1">
      <alignment/>
    </xf>
    <xf numFmtId="0" fontId="57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0" fontId="0" fillId="34" borderId="10" xfId="0" applyFont="1" applyFill="1" applyBorder="1" applyAlignment="1">
      <alignment wrapText="1"/>
    </xf>
    <xf numFmtId="0" fontId="12" fillId="34" borderId="16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8" borderId="10" xfId="0" applyFont="1" applyFill="1" applyBorder="1" applyAlignment="1">
      <alignment wrapText="1"/>
    </xf>
    <xf numFmtId="0" fontId="54" fillId="0" borderId="0" xfId="0" applyFont="1" applyBorder="1" applyAlignment="1">
      <alignment horizontal="center"/>
    </xf>
    <xf numFmtId="49" fontId="6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 wrapText="1"/>
    </xf>
    <xf numFmtId="49" fontId="54" fillId="34" borderId="15" xfId="0" applyNumberFormat="1" applyFont="1" applyFill="1" applyBorder="1" applyAlignment="1">
      <alignment horizontal="center" vertical="center" wrapText="1"/>
    </xf>
    <xf numFmtId="49" fontId="54" fillId="34" borderId="47" xfId="0" applyNumberFormat="1" applyFont="1" applyFill="1" applyBorder="1" applyAlignment="1">
      <alignment horizontal="center" vertical="center"/>
    </xf>
    <xf numFmtId="0" fontId="54" fillId="11" borderId="46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60" fillId="38" borderId="15" xfId="0" applyNumberFormat="1" applyFont="1" applyFill="1" applyBorder="1" applyAlignment="1">
      <alignment horizontal="center" vertical="center" wrapText="1"/>
    </xf>
    <xf numFmtId="0" fontId="54" fillId="11" borderId="46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/>
    </xf>
    <xf numFmtId="0" fontId="12" fillId="38" borderId="48" xfId="0" applyFont="1" applyFill="1" applyBorder="1" applyAlignment="1">
      <alignment horizontal="center" vertical="center" wrapText="1"/>
    </xf>
    <xf numFmtId="0" fontId="59" fillId="11" borderId="23" xfId="0" applyFont="1" applyFill="1" applyBorder="1" applyAlignment="1">
      <alignment horizontal="center" vertical="center" wrapText="1"/>
    </xf>
    <xf numFmtId="0" fontId="59" fillId="11" borderId="43" xfId="0" applyFont="1" applyFill="1" applyBorder="1" applyAlignment="1">
      <alignment horizontal="center" vertical="center" wrapText="1"/>
    </xf>
    <xf numFmtId="0" fontId="12" fillId="38" borderId="49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8" borderId="17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12" fillId="38" borderId="36" xfId="0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59" fillId="11" borderId="38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/>
    </xf>
    <xf numFmtId="0" fontId="54" fillId="33" borderId="46" xfId="0" applyFont="1" applyFill="1" applyBorder="1" applyAlignment="1">
      <alignment horizontal="center"/>
    </xf>
    <xf numFmtId="0" fontId="54" fillId="11" borderId="43" xfId="0" applyFont="1" applyFill="1" applyBorder="1" applyAlignment="1">
      <alignment/>
    </xf>
    <xf numFmtId="0" fontId="54" fillId="11" borderId="43" xfId="0" applyFont="1" applyFill="1" applyBorder="1" applyAlignment="1">
      <alignment horizontal="center"/>
    </xf>
    <xf numFmtId="0" fontId="54" fillId="11" borderId="43" xfId="0" applyFont="1" applyFill="1" applyBorder="1" applyAlignment="1">
      <alignment horizontal="center" vertical="center"/>
    </xf>
    <xf numFmtId="0" fontId="54" fillId="11" borderId="2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9" fontId="54" fillId="34" borderId="47" xfId="0" applyNumberFormat="1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left" vertical="center" wrapText="1"/>
    </xf>
    <xf numFmtId="0" fontId="61" fillId="34" borderId="15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left" vertical="center" wrapText="1"/>
    </xf>
    <xf numFmtId="0" fontId="61" fillId="34" borderId="28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61" fillId="34" borderId="27" xfId="0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49" fontId="54" fillId="34" borderId="51" xfId="0" applyNumberFormat="1" applyFont="1" applyFill="1" applyBorder="1" applyAlignment="1">
      <alignment horizontal="center" vertical="center"/>
    </xf>
    <xf numFmtId="0" fontId="0" fillId="39" borderId="17" xfId="0" applyFont="1" applyFill="1" applyBorder="1" applyAlignment="1">
      <alignment horizontal="center" vertical="center"/>
    </xf>
    <xf numFmtId="49" fontId="54" fillId="39" borderId="51" xfId="0" applyNumberFormat="1" applyFont="1" applyFill="1" applyBorder="1" applyAlignment="1">
      <alignment horizontal="center" vertical="center"/>
    </xf>
    <xf numFmtId="0" fontId="0" fillId="39" borderId="30" xfId="0" applyFont="1" applyFill="1" applyBorder="1" applyAlignment="1">
      <alignment horizontal="left" vertical="center" wrapText="1"/>
    </xf>
    <xf numFmtId="0" fontId="61" fillId="39" borderId="15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0" fontId="61" fillId="39" borderId="30" xfId="0" applyFont="1" applyFill="1" applyBorder="1" applyAlignment="1">
      <alignment horizontal="center" vertical="center"/>
    </xf>
    <xf numFmtId="0" fontId="61" fillId="39" borderId="26" xfId="0" applyFont="1" applyFill="1" applyBorder="1" applyAlignment="1">
      <alignment horizontal="center" vertical="center"/>
    </xf>
    <xf numFmtId="0" fontId="61" fillId="39" borderId="17" xfId="0" applyFont="1" applyFill="1" applyBorder="1" applyAlignment="1">
      <alignment horizontal="center" vertical="center"/>
    </xf>
    <xf numFmtId="0" fontId="61" fillId="39" borderId="34" xfId="0" applyFont="1" applyFill="1" applyBorder="1" applyAlignment="1">
      <alignment horizontal="center" vertical="center"/>
    </xf>
    <xf numFmtId="0" fontId="61" fillId="39" borderId="16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49" fontId="54" fillId="39" borderId="53" xfId="0" applyNumberFormat="1" applyFont="1" applyFill="1" applyBorder="1" applyAlignment="1">
      <alignment horizontal="center" vertical="center"/>
    </xf>
    <xf numFmtId="0" fontId="0" fillId="39" borderId="54" xfId="0" applyFont="1" applyFill="1" applyBorder="1" applyAlignment="1">
      <alignment horizontal="left" vertical="center" wrapText="1"/>
    </xf>
    <xf numFmtId="0" fontId="61" fillId="39" borderId="55" xfId="0" applyFont="1" applyFill="1" applyBorder="1" applyAlignment="1">
      <alignment horizontal="center" vertical="center"/>
    </xf>
    <xf numFmtId="0" fontId="61" fillId="39" borderId="52" xfId="0" applyFont="1" applyFill="1" applyBorder="1" applyAlignment="1">
      <alignment horizontal="center" vertical="center"/>
    </xf>
    <xf numFmtId="0" fontId="61" fillId="39" borderId="5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4" fillId="11" borderId="19" xfId="0" applyFont="1" applyFill="1" applyBorder="1" applyAlignment="1">
      <alignment/>
    </xf>
    <xf numFmtId="0" fontId="0" fillId="11" borderId="57" xfId="0" applyFont="1" applyFill="1" applyBorder="1" applyAlignment="1">
      <alignment horizontal="center" vertical="center"/>
    </xf>
    <xf numFmtId="0" fontId="54" fillId="11" borderId="46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61" fillId="11" borderId="12" xfId="0" applyFont="1" applyFill="1" applyBorder="1" applyAlignment="1">
      <alignment horizontal="center" vertical="center"/>
    </xf>
    <xf numFmtId="0" fontId="61" fillId="11" borderId="13" xfId="0" applyFont="1" applyFill="1" applyBorder="1" applyAlignment="1">
      <alignment horizontal="center" vertical="center"/>
    </xf>
    <xf numFmtId="0" fontId="61" fillId="11" borderId="14" xfId="0" applyFont="1" applyFill="1" applyBorder="1" applyAlignment="1">
      <alignment horizontal="center" vertical="center"/>
    </xf>
    <xf numFmtId="0" fontId="61" fillId="11" borderId="19" xfId="0" applyFont="1" applyFill="1" applyBorder="1" applyAlignment="1">
      <alignment horizontal="center" vertical="center"/>
    </xf>
    <xf numFmtId="0" fontId="61" fillId="11" borderId="11" xfId="0" applyFont="1" applyFill="1" applyBorder="1" applyAlignment="1">
      <alignment horizontal="center" vertical="center"/>
    </xf>
    <xf numFmtId="0" fontId="61" fillId="11" borderId="57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8" borderId="20" xfId="0" applyFont="1" applyFill="1" applyBorder="1" applyAlignment="1">
      <alignment horizontal="left" vertical="center" wrapText="1"/>
    </xf>
    <xf numFmtId="0" fontId="12" fillId="38" borderId="58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49" fontId="54" fillId="34" borderId="0" xfId="0" applyNumberFormat="1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59" fillId="34" borderId="62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8" borderId="62" xfId="0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12" fillId="40" borderId="56" xfId="0" applyFont="1" applyFill="1" applyBorder="1" applyAlignment="1">
      <alignment horizontal="center" vertical="center" wrapText="1"/>
    </xf>
    <xf numFmtId="0" fontId="12" fillId="40" borderId="59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/>
    </xf>
    <xf numFmtId="0" fontId="59" fillId="3" borderId="15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49" fontId="54" fillId="34" borderId="47" xfId="0" applyNumberFormat="1" applyFont="1" applyFill="1" applyBorder="1" applyAlignment="1">
      <alignment horizontal="center" vertical="center" wrapText="1"/>
    </xf>
    <xf numFmtId="0" fontId="12" fillId="34" borderId="64" xfId="0" applyFont="1" applyFill="1" applyBorder="1" applyAlignment="1">
      <alignment horizontal="center" vertical="center" wrapText="1"/>
    </xf>
    <xf numFmtId="49" fontId="60" fillId="38" borderId="0" xfId="0" applyNumberFormat="1" applyFont="1" applyFill="1" applyBorder="1" applyAlignment="1">
      <alignment horizontal="center" vertical="center" wrapText="1"/>
    </xf>
    <xf numFmtId="0" fontId="12" fillId="38" borderId="65" xfId="0" applyFont="1" applyFill="1" applyBorder="1" applyAlignment="1">
      <alignment horizontal="center" vertical="center" wrapText="1"/>
    </xf>
    <xf numFmtId="0" fontId="12" fillId="38" borderId="56" xfId="0" applyFont="1" applyFill="1" applyBorder="1" applyAlignment="1">
      <alignment horizontal="center" vertical="center" wrapText="1"/>
    </xf>
    <xf numFmtId="0" fontId="0" fillId="38" borderId="56" xfId="0" applyFont="1" applyFill="1" applyBorder="1" applyAlignment="1">
      <alignment wrapText="1"/>
    </xf>
    <xf numFmtId="0" fontId="12" fillId="41" borderId="10" xfId="0" applyFont="1" applyFill="1" applyBorder="1" applyAlignment="1">
      <alignment horizontal="center" vertical="center" wrapText="1"/>
    </xf>
    <xf numFmtId="0" fontId="59" fillId="24" borderId="15" xfId="0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center" wrapText="1"/>
    </xf>
    <xf numFmtId="0" fontId="12" fillId="42" borderId="65" xfId="0" applyFont="1" applyFill="1" applyBorder="1" applyAlignment="1">
      <alignment horizontal="center" vertical="center" wrapText="1"/>
    </xf>
    <xf numFmtId="0" fontId="12" fillId="42" borderId="56" xfId="0" applyFont="1" applyFill="1" applyBorder="1" applyAlignment="1">
      <alignment horizontal="center" vertical="center" wrapText="1"/>
    </xf>
    <xf numFmtId="0" fontId="12" fillId="42" borderId="59" xfId="0" applyFont="1" applyFill="1" applyBorder="1" applyAlignment="1">
      <alignment horizontal="center" vertical="center" wrapText="1"/>
    </xf>
    <xf numFmtId="0" fontId="59" fillId="42" borderId="16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wrapText="1"/>
    </xf>
    <xf numFmtId="0" fontId="12" fillId="42" borderId="16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wrapText="1"/>
    </xf>
    <xf numFmtId="0" fontId="59" fillId="42" borderId="15" xfId="0" applyFont="1" applyFill="1" applyBorder="1" applyAlignment="1">
      <alignment horizontal="center" vertical="center" wrapText="1"/>
    </xf>
    <xf numFmtId="0" fontId="12" fillId="42" borderId="28" xfId="0" applyFont="1" applyFill="1" applyBorder="1" applyAlignment="1">
      <alignment horizontal="center" vertical="center" wrapText="1"/>
    </xf>
    <xf numFmtId="0" fontId="12" fillId="42" borderId="20" xfId="0" applyFont="1" applyFill="1" applyBorder="1" applyAlignment="1">
      <alignment horizontal="center" vertical="center" wrapText="1"/>
    </xf>
    <xf numFmtId="0" fontId="59" fillId="42" borderId="60" xfId="0" applyFont="1" applyFill="1" applyBorder="1" applyAlignment="1">
      <alignment horizontal="center" vertical="center"/>
    </xf>
    <xf numFmtId="0" fontId="59" fillId="42" borderId="61" xfId="0" applyFont="1" applyFill="1" applyBorder="1" applyAlignment="1">
      <alignment horizontal="center" vertical="center"/>
    </xf>
    <xf numFmtId="0" fontId="59" fillId="42" borderId="45" xfId="0" applyFont="1" applyFill="1" applyBorder="1" applyAlignment="1">
      <alignment horizontal="center" vertical="center"/>
    </xf>
    <xf numFmtId="0" fontId="12" fillId="11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56" xfId="0" applyFont="1" applyFill="1" applyBorder="1" applyAlignment="1">
      <alignment horizontal="center" vertical="center" wrapText="1"/>
    </xf>
    <xf numFmtId="0" fontId="0" fillId="16" borderId="56" xfId="0" applyFont="1" applyFill="1" applyBorder="1" applyAlignment="1">
      <alignment wrapText="1"/>
    </xf>
    <xf numFmtId="0" fontId="0" fillId="34" borderId="56" xfId="0" applyFont="1" applyFill="1" applyBorder="1" applyAlignment="1">
      <alignment wrapText="1"/>
    </xf>
    <xf numFmtId="0" fontId="0" fillId="43" borderId="0" xfId="0" applyFill="1" applyAlignment="1">
      <alignment/>
    </xf>
    <xf numFmtId="0" fontId="38" fillId="43" borderId="0" xfId="0" applyFont="1" applyFill="1" applyAlignment="1">
      <alignment/>
    </xf>
    <xf numFmtId="0" fontId="55" fillId="43" borderId="0" xfId="0" applyFont="1" applyFill="1" applyAlignment="1">
      <alignment horizontal="center"/>
    </xf>
    <xf numFmtId="0" fontId="0" fillId="43" borderId="0" xfId="0" applyFill="1" applyBorder="1" applyAlignment="1">
      <alignment/>
    </xf>
    <xf numFmtId="0" fontId="38" fillId="43" borderId="0" xfId="0" applyFont="1" applyFill="1" applyBorder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38" fillId="36" borderId="0" xfId="0" applyFont="1" applyFill="1" applyAlignment="1">
      <alignment/>
    </xf>
    <xf numFmtId="0" fontId="38" fillId="36" borderId="0" xfId="0" applyFont="1" applyFill="1" applyBorder="1" applyAlignment="1">
      <alignment/>
    </xf>
    <xf numFmtId="0" fontId="63" fillId="36" borderId="66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/>
    </xf>
    <xf numFmtId="0" fontId="0" fillId="24" borderId="0" xfId="0" applyFill="1" applyAlignment="1">
      <alignment/>
    </xf>
    <xf numFmtId="0" fontId="57" fillId="0" borderId="0" xfId="0" applyFont="1" applyBorder="1" applyAlignment="1">
      <alignment horizontal="center"/>
    </xf>
    <xf numFmtId="0" fontId="59" fillId="34" borderId="22" xfId="0" applyFont="1" applyFill="1" applyBorder="1" applyAlignment="1">
      <alignment horizontal="center" vertical="center"/>
    </xf>
    <xf numFmtId="0" fontId="59" fillId="40" borderId="30" xfId="0" applyFont="1" applyFill="1" applyBorder="1" applyAlignment="1">
      <alignment horizontal="center" vertical="center"/>
    </xf>
    <xf numFmtId="0" fontId="59" fillId="39" borderId="15" xfId="0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/>
    </xf>
    <xf numFmtId="0" fontId="59" fillId="39" borderId="30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59" fillId="17" borderId="15" xfId="0" applyFont="1" applyFill="1" applyBorder="1" applyAlignment="1">
      <alignment horizontal="center" vertical="center"/>
    </xf>
    <xf numFmtId="0" fontId="59" fillId="17" borderId="10" xfId="0" applyFont="1" applyFill="1" applyBorder="1" applyAlignment="1">
      <alignment horizontal="center" vertical="center"/>
    </xf>
    <xf numFmtId="0" fontId="59" fillId="45" borderId="15" xfId="0" applyFont="1" applyFill="1" applyBorder="1" applyAlignment="1">
      <alignment horizontal="center" vertical="center"/>
    </xf>
    <xf numFmtId="0" fontId="59" fillId="45" borderId="10" xfId="0" applyFont="1" applyFill="1" applyBorder="1" applyAlignment="1">
      <alignment horizontal="center" vertical="center"/>
    </xf>
    <xf numFmtId="0" fontId="59" fillId="26" borderId="10" xfId="0" applyFont="1" applyFill="1" applyBorder="1" applyAlignment="1">
      <alignment horizontal="center" vertical="center"/>
    </xf>
    <xf numFmtId="0" fontId="59" fillId="26" borderId="15" xfId="0" applyFont="1" applyFill="1" applyBorder="1" applyAlignment="1">
      <alignment horizontal="center" vertical="center"/>
    </xf>
    <xf numFmtId="0" fontId="59" fillId="24" borderId="10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24" borderId="15" xfId="0" applyFont="1" applyFill="1" applyBorder="1" applyAlignment="1">
      <alignment horizontal="center" vertical="center"/>
    </xf>
    <xf numFmtId="0" fontId="10" fillId="11" borderId="45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left" vertical="center" wrapText="1"/>
    </xf>
    <xf numFmtId="0" fontId="59" fillId="34" borderId="45" xfId="0" applyFont="1" applyFill="1" applyBorder="1" applyAlignment="1">
      <alignment horizontal="center" vertical="center"/>
    </xf>
    <xf numFmtId="0" fontId="59" fillId="34" borderId="67" xfId="0" applyFont="1" applyFill="1" applyBorder="1" applyAlignment="1">
      <alignment horizontal="center" vertical="center"/>
    </xf>
    <xf numFmtId="0" fontId="59" fillId="39" borderId="61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64" fillId="40" borderId="11" xfId="0" applyFont="1" applyFill="1" applyBorder="1" applyAlignment="1">
      <alignment horizontal="center" vertical="center"/>
    </xf>
    <xf numFmtId="0" fontId="65" fillId="40" borderId="11" xfId="0" applyFont="1" applyFill="1" applyBorder="1" applyAlignment="1">
      <alignment horizontal="center" vertical="center"/>
    </xf>
    <xf numFmtId="0" fontId="65" fillId="40" borderId="11" xfId="0" applyFont="1" applyFill="1" applyBorder="1" applyAlignment="1">
      <alignment horizontal="center" vertical="center" wrapText="1"/>
    </xf>
    <xf numFmtId="0" fontId="65" fillId="46" borderId="64" xfId="0" applyFont="1" applyFill="1" applyBorder="1" applyAlignment="1">
      <alignment horizontal="center" vertical="center"/>
    </xf>
    <xf numFmtId="0" fontId="65" fillId="46" borderId="11" xfId="0" applyFont="1" applyFill="1" applyBorder="1" applyAlignment="1">
      <alignment horizontal="center" vertical="center"/>
    </xf>
    <xf numFmtId="0" fontId="64" fillId="46" borderId="11" xfId="0" applyFont="1" applyFill="1" applyBorder="1" applyAlignment="1">
      <alignment horizontal="center" vertical="center"/>
    </xf>
    <xf numFmtId="0" fontId="50" fillId="46" borderId="11" xfId="0" applyFont="1" applyFill="1" applyBorder="1" applyAlignment="1">
      <alignment horizontal="center" vertical="center"/>
    </xf>
    <xf numFmtId="0" fontId="65" fillId="46" borderId="11" xfId="0" applyFont="1" applyFill="1" applyBorder="1" applyAlignment="1">
      <alignment horizontal="center" vertical="center" wrapText="1"/>
    </xf>
    <xf numFmtId="0" fontId="65" fillId="47" borderId="64" xfId="0" applyFont="1" applyFill="1" applyBorder="1" applyAlignment="1">
      <alignment horizontal="center" vertical="center"/>
    </xf>
    <xf numFmtId="0" fontId="65" fillId="47" borderId="11" xfId="0" applyFont="1" applyFill="1" applyBorder="1" applyAlignment="1">
      <alignment horizontal="center" vertical="center"/>
    </xf>
    <xf numFmtId="0" fontId="64" fillId="47" borderId="11" xfId="0" applyFont="1" applyFill="1" applyBorder="1" applyAlignment="1">
      <alignment horizontal="center" vertical="center"/>
    </xf>
    <xf numFmtId="0" fontId="50" fillId="47" borderId="11" xfId="0" applyFont="1" applyFill="1" applyBorder="1" applyAlignment="1">
      <alignment horizontal="center" vertical="center"/>
    </xf>
    <xf numFmtId="0" fontId="65" fillId="47" borderId="11" xfId="0" applyFont="1" applyFill="1" applyBorder="1" applyAlignment="1">
      <alignment horizontal="center" vertical="center" wrapText="1"/>
    </xf>
    <xf numFmtId="0" fontId="65" fillId="40" borderId="11" xfId="0" applyFont="1" applyFill="1" applyBorder="1" applyAlignment="1">
      <alignment vertical="center"/>
    </xf>
    <xf numFmtId="0" fontId="65" fillId="9" borderId="64" xfId="0" applyFont="1" applyFill="1" applyBorder="1" applyAlignment="1">
      <alignment horizontal="center" vertical="center"/>
    </xf>
    <xf numFmtId="0" fontId="65" fillId="9" borderId="11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59" fillId="48" borderId="15" xfId="0" applyFont="1" applyFill="1" applyBorder="1" applyAlignment="1">
      <alignment horizontal="center" vertical="center"/>
    </xf>
    <xf numFmtId="0" fontId="59" fillId="48" borderId="10" xfId="0" applyFont="1" applyFill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 wrapText="1"/>
    </xf>
    <xf numFmtId="0" fontId="12" fillId="38" borderId="68" xfId="0" applyFont="1" applyFill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45" borderId="28" xfId="0" applyFont="1" applyFill="1" applyBorder="1" applyAlignment="1">
      <alignment horizontal="center" vertical="center" wrapText="1"/>
    </xf>
    <xf numFmtId="0" fontId="12" fillId="45" borderId="20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center" vertical="center" wrapText="1"/>
    </xf>
    <xf numFmtId="0" fontId="12" fillId="9" borderId="65" xfId="0" applyFont="1" applyFill="1" applyBorder="1" applyAlignment="1">
      <alignment horizontal="center" vertical="center" wrapText="1"/>
    </xf>
    <xf numFmtId="0" fontId="12" fillId="9" borderId="56" xfId="0" applyFont="1" applyFill="1" applyBorder="1" applyAlignment="1">
      <alignment horizontal="center" vertical="center" wrapText="1"/>
    </xf>
    <xf numFmtId="0" fontId="65" fillId="49" borderId="11" xfId="0" applyFont="1" applyFill="1" applyBorder="1" applyAlignment="1">
      <alignment horizontal="center" vertical="center"/>
    </xf>
    <xf numFmtId="0" fontId="64" fillId="49" borderId="11" xfId="0" applyFont="1" applyFill="1" applyBorder="1" applyAlignment="1">
      <alignment horizontal="center" vertical="center"/>
    </xf>
    <xf numFmtId="0" fontId="64" fillId="50" borderId="11" xfId="0" applyFont="1" applyFill="1" applyBorder="1" applyAlignment="1">
      <alignment horizontal="center" vertical="center"/>
    </xf>
    <xf numFmtId="0" fontId="59" fillId="50" borderId="11" xfId="0" applyFont="1" applyFill="1" applyBorder="1" applyAlignment="1">
      <alignment horizontal="center" vertical="center"/>
    </xf>
    <xf numFmtId="0" fontId="64" fillId="40" borderId="11" xfId="0" applyFont="1" applyFill="1" applyBorder="1" applyAlignment="1">
      <alignment horizontal="center" vertical="center" wrapText="1"/>
    </xf>
    <xf numFmtId="0" fontId="64" fillId="49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64" fillId="50" borderId="0" xfId="0" applyFont="1" applyFill="1" applyBorder="1" applyAlignment="1">
      <alignment horizontal="center" vertical="center"/>
    </xf>
    <xf numFmtId="0" fontId="64" fillId="50" borderId="0" xfId="0" applyFont="1" applyFill="1" applyBorder="1" applyAlignment="1">
      <alignment horizontal="center" vertical="center" wrapText="1"/>
    </xf>
    <xf numFmtId="0" fontId="64" fillId="50" borderId="62" xfId="0" applyFont="1" applyFill="1" applyBorder="1" applyAlignment="1">
      <alignment horizontal="center" vertical="center" wrapText="1"/>
    </xf>
    <xf numFmtId="0" fontId="64" fillId="45" borderId="11" xfId="0" applyFont="1" applyFill="1" applyBorder="1" applyAlignment="1">
      <alignment horizontal="center" vertical="center"/>
    </xf>
    <xf numFmtId="0" fontId="59" fillId="45" borderId="11" xfId="0" applyFont="1" applyFill="1" applyBorder="1" applyAlignment="1">
      <alignment horizontal="center" vertical="center"/>
    </xf>
    <xf numFmtId="0" fontId="64" fillId="45" borderId="11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12" fillId="44" borderId="10" xfId="0" applyFont="1" applyFill="1" applyBorder="1" applyAlignment="1">
      <alignment horizontal="center" vertical="center"/>
    </xf>
    <xf numFmtId="0" fontId="59" fillId="44" borderId="10" xfId="0" applyFont="1" applyFill="1" applyBorder="1" applyAlignment="1">
      <alignment horizontal="center" vertical="center"/>
    </xf>
    <xf numFmtId="0" fontId="61" fillId="40" borderId="10" xfId="0" applyFont="1" applyFill="1" applyBorder="1" applyAlignment="1">
      <alignment horizontal="center" vertical="center"/>
    </xf>
    <xf numFmtId="0" fontId="61" fillId="51" borderId="15" xfId="0" applyFont="1" applyFill="1" applyBorder="1" applyAlignment="1">
      <alignment horizontal="center" vertical="center"/>
    </xf>
    <xf numFmtId="0" fontId="61" fillId="51" borderId="10" xfId="0" applyFont="1" applyFill="1" applyBorder="1" applyAlignment="1">
      <alignment horizontal="center" vertical="center"/>
    </xf>
    <xf numFmtId="0" fontId="61" fillId="17" borderId="10" xfId="0" applyFont="1" applyFill="1" applyBorder="1" applyAlignment="1">
      <alignment horizontal="center" vertical="center"/>
    </xf>
    <xf numFmtId="0" fontId="61" fillId="40" borderId="20" xfId="0" applyFont="1" applyFill="1" applyBorder="1" applyAlignment="1">
      <alignment horizontal="center" vertical="center"/>
    </xf>
    <xf numFmtId="0" fontId="61" fillId="47" borderId="28" xfId="0" applyFont="1" applyFill="1" applyBorder="1" applyAlignment="1">
      <alignment horizontal="center" vertical="center"/>
    </xf>
    <xf numFmtId="0" fontId="61" fillId="47" borderId="20" xfId="0" applyFont="1" applyFill="1" applyBorder="1" applyAlignment="1">
      <alignment horizontal="center" vertical="center"/>
    </xf>
    <xf numFmtId="0" fontId="61" fillId="9" borderId="10" xfId="0" applyFont="1" applyFill="1" applyBorder="1" applyAlignment="1">
      <alignment horizontal="center" vertical="center"/>
    </xf>
    <xf numFmtId="0" fontId="61" fillId="15" borderId="10" xfId="0" applyFont="1" applyFill="1" applyBorder="1" applyAlignment="1">
      <alignment horizontal="center" vertical="center"/>
    </xf>
    <xf numFmtId="0" fontId="61" fillId="15" borderId="15" xfId="0" applyFont="1" applyFill="1" applyBorder="1" applyAlignment="1">
      <alignment horizontal="center" vertical="center"/>
    </xf>
    <xf numFmtId="0" fontId="61" fillId="45" borderId="10" xfId="0" applyFont="1" applyFill="1" applyBorder="1" applyAlignment="1">
      <alignment horizontal="center" vertical="center"/>
    </xf>
    <xf numFmtId="0" fontId="61" fillId="9" borderId="15" xfId="0" applyFont="1" applyFill="1" applyBorder="1" applyAlignment="1">
      <alignment horizontal="center" vertical="center"/>
    </xf>
    <xf numFmtId="0" fontId="61" fillId="45" borderId="15" xfId="0" applyFont="1" applyFill="1" applyBorder="1" applyAlignment="1">
      <alignment horizontal="center" vertical="center"/>
    </xf>
    <xf numFmtId="0" fontId="61" fillId="26" borderId="15" xfId="0" applyFont="1" applyFill="1" applyBorder="1" applyAlignment="1">
      <alignment horizontal="center" vertical="center"/>
    </xf>
    <xf numFmtId="0" fontId="61" fillId="24" borderId="15" xfId="0" applyFont="1" applyFill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center"/>
    </xf>
    <xf numFmtId="0" fontId="61" fillId="26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54" fillId="11" borderId="14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49" fontId="54" fillId="34" borderId="0" xfId="0" applyNumberFormat="1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left" vertical="center" wrapText="1"/>
    </xf>
    <xf numFmtId="0" fontId="61" fillId="34" borderId="60" xfId="0" applyFont="1" applyFill="1" applyBorder="1" applyAlignment="1">
      <alignment horizontal="center" vertical="center"/>
    </xf>
    <xf numFmtId="0" fontId="61" fillId="34" borderId="61" xfId="0" applyFont="1" applyFill="1" applyBorder="1" applyAlignment="1">
      <alignment horizontal="center" vertical="center"/>
    </xf>
    <xf numFmtId="0" fontId="61" fillId="34" borderId="45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61" fillId="34" borderId="54" xfId="0" applyFont="1" applyFill="1" applyBorder="1" applyAlignment="1">
      <alignment horizontal="center" vertical="center"/>
    </xf>
    <xf numFmtId="0" fontId="61" fillId="34" borderId="62" xfId="0" applyFont="1" applyFill="1" applyBorder="1" applyAlignment="1">
      <alignment horizontal="center" vertical="center"/>
    </xf>
    <xf numFmtId="0" fontId="61" fillId="34" borderId="67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61" fillId="48" borderId="10" xfId="0" applyFont="1" applyFill="1" applyBorder="1" applyAlignment="1">
      <alignment horizontal="center" vertical="center"/>
    </xf>
    <xf numFmtId="0" fontId="0" fillId="11" borderId="69" xfId="0" applyFont="1" applyFill="1" applyBorder="1" applyAlignment="1">
      <alignment horizontal="center" vertical="center" wrapText="1"/>
    </xf>
    <xf numFmtId="0" fontId="0" fillId="11" borderId="70" xfId="0" applyFont="1" applyFill="1" applyBorder="1" applyAlignment="1">
      <alignment horizontal="center" vertical="center" wrapText="1"/>
    </xf>
    <xf numFmtId="0" fontId="0" fillId="11" borderId="38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59" fillId="11" borderId="53" xfId="0" applyFont="1" applyFill="1" applyBorder="1" applyAlignment="1">
      <alignment horizontal="center" vertical="center"/>
    </xf>
    <xf numFmtId="0" fontId="59" fillId="11" borderId="53" xfId="0" applyFont="1" applyFill="1" applyBorder="1" applyAlignment="1">
      <alignment horizontal="center" vertical="center"/>
    </xf>
    <xf numFmtId="0" fontId="54" fillId="11" borderId="44" xfId="0" applyFont="1" applyFill="1" applyBorder="1" applyAlignment="1">
      <alignment horizontal="center" vertical="center" textRotation="90"/>
    </xf>
    <xf numFmtId="0" fontId="54" fillId="11" borderId="71" xfId="0" applyFont="1" applyFill="1" applyBorder="1" applyAlignment="1">
      <alignment horizontal="center" vertical="center" textRotation="90"/>
    </xf>
    <xf numFmtId="0" fontId="54" fillId="11" borderId="64" xfId="0" applyFont="1" applyFill="1" applyBorder="1" applyAlignment="1">
      <alignment horizontal="center" vertical="center" textRotation="90"/>
    </xf>
    <xf numFmtId="0" fontId="54" fillId="11" borderId="72" xfId="0" applyFont="1" applyFill="1" applyBorder="1" applyAlignment="1">
      <alignment horizontal="center" vertical="center" textRotation="90"/>
    </xf>
    <xf numFmtId="0" fontId="54" fillId="11" borderId="62" xfId="0" applyFont="1" applyFill="1" applyBorder="1" applyAlignment="1">
      <alignment horizontal="center" vertical="center" textRotation="90"/>
    </xf>
    <xf numFmtId="0" fontId="54" fillId="11" borderId="11" xfId="0" applyFont="1" applyFill="1" applyBorder="1" applyAlignment="1">
      <alignment horizontal="center" vertical="center" textRotation="90"/>
    </xf>
    <xf numFmtId="0" fontId="10" fillId="11" borderId="69" xfId="0" applyFont="1" applyFill="1" applyBorder="1" applyAlignment="1">
      <alignment horizontal="center" vertical="center"/>
    </xf>
    <xf numFmtId="0" fontId="10" fillId="11" borderId="70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54" fillId="11" borderId="43" xfId="0" applyFont="1" applyFill="1" applyBorder="1" applyAlignment="1">
      <alignment horizontal="center" vertical="center" wrapText="1"/>
    </xf>
    <xf numFmtId="0" fontId="54" fillId="11" borderId="43" xfId="0" applyFont="1" applyFill="1" applyBorder="1" applyAlignment="1">
      <alignment horizontal="center" vertical="center" textRotation="90" wrapText="1"/>
    </xf>
    <xf numFmtId="0" fontId="66" fillId="11" borderId="53" xfId="0" applyFont="1" applyFill="1" applyBorder="1" applyAlignment="1">
      <alignment horizontal="center" vertical="center" wrapText="1"/>
    </xf>
    <xf numFmtId="0" fontId="66" fillId="11" borderId="53" xfId="0" applyFont="1" applyFill="1" applyBorder="1" applyAlignment="1">
      <alignment horizontal="center" vertical="center" wrapText="1"/>
    </xf>
    <xf numFmtId="0" fontId="50" fillId="11" borderId="71" xfId="0" applyFont="1" applyFill="1" applyBorder="1" applyAlignment="1">
      <alignment horizontal="center" vertical="center" textRotation="90" wrapText="1"/>
    </xf>
    <xf numFmtId="0" fontId="50" fillId="11" borderId="64" xfId="0" applyFont="1" applyFill="1" applyBorder="1" applyAlignment="1">
      <alignment horizontal="center" vertical="center" textRotation="90" wrapText="1"/>
    </xf>
    <xf numFmtId="0" fontId="54" fillId="11" borderId="44" xfId="0" applyFont="1" applyFill="1" applyBorder="1" applyAlignment="1">
      <alignment horizontal="center" vertical="center" textRotation="90" wrapText="1"/>
    </xf>
    <xf numFmtId="0" fontId="54" fillId="11" borderId="71" xfId="0" applyFont="1" applyFill="1" applyBorder="1" applyAlignment="1">
      <alignment horizontal="center" vertical="center" textRotation="90" wrapText="1"/>
    </xf>
    <xf numFmtId="0" fontId="54" fillId="11" borderId="64" xfId="0" applyFont="1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 wrapText="1"/>
    </xf>
    <xf numFmtId="0" fontId="50" fillId="11" borderId="43" xfId="0" applyFont="1" applyFill="1" applyBorder="1" applyAlignment="1">
      <alignment horizontal="center" vertical="center" textRotation="90" wrapText="1"/>
    </xf>
    <xf numFmtId="0" fontId="10" fillId="11" borderId="73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54" fillId="11" borderId="76" xfId="0" applyFont="1" applyFill="1" applyBorder="1" applyAlignment="1">
      <alignment horizontal="center" vertical="center" textRotation="90"/>
    </xf>
    <xf numFmtId="0" fontId="54" fillId="11" borderId="67" xfId="0" applyFont="1" applyFill="1" applyBorder="1" applyAlignment="1">
      <alignment horizontal="center" vertical="center" textRotation="90"/>
    </xf>
    <xf numFmtId="0" fontId="54" fillId="11" borderId="57" xfId="0" applyFont="1" applyFill="1" applyBorder="1" applyAlignment="1">
      <alignment horizontal="center" vertical="center" textRotation="90"/>
    </xf>
    <xf numFmtId="0" fontId="54" fillId="11" borderId="77" xfId="0" applyFont="1" applyFill="1" applyBorder="1" applyAlignment="1">
      <alignment horizontal="center" vertical="center" textRotation="90"/>
    </xf>
    <xf numFmtId="0" fontId="54" fillId="11" borderId="61" xfId="0" applyFont="1" applyFill="1" applyBorder="1" applyAlignment="1">
      <alignment horizontal="center" vertical="center" textRotation="90"/>
    </xf>
    <xf numFmtId="0" fontId="54" fillId="11" borderId="13" xfId="0" applyFont="1" applyFill="1" applyBorder="1" applyAlignment="1">
      <alignment horizontal="center" vertical="center" textRotation="90"/>
    </xf>
    <xf numFmtId="0" fontId="54" fillId="11" borderId="44" xfId="0" applyFont="1" applyFill="1" applyBorder="1" applyAlignment="1">
      <alignment horizontal="center" vertical="center" textRotation="90"/>
    </xf>
    <xf numFmtId="0" fontId="54" fillId="11" borderId="71" xfId="0" applyFont="1" applyFill="1" applyBorder="1" applyAlignment="1">
      <alignment horizontal="center" vertical="center" textRotation="90"/>
    </xf>
    <xf numFmtId="0" fontId="54" fillId="11" borderId="64" xfId="0" applyFont="1" applyFill="1" applyBorder="1" applyAlignment="1">
      <alignment horizontal="center" vertical="center" textRotation="90"/>
    </xf>
    <xf numFmtId="0" fontId="54" fillId="11" borderId="69" xfId="0" applyFont="1" applyFill="1" applyBorder="1" applyAlignment="1">
      <alignment horizontal="center" vertical="center"/>
    </xf>
    <xf numFmtId="0" fontId="54" fillId="11" borderId="70" xfId="0" applyFont="1" applyFill="1" applyBorder="1" applyAlignment="1">
      <alignment horizontal="center" vertical="center"/>
    </xf>
    <xf numFmtId="0" fontId="54" fillId="11" borderId="38" xfId="0" applyFont="1" applyFill="1" applyBorder="1" applyAlignment="1">
      <alignment horizontal="center" vertical="center"/>
    </xf>
    <xf numFmtId="0" fontId="54" fillId="11" borderId="43" xfId="0" applyFont="1" applyFill="1" applyBorder="1" applyAlignment="1">
      <alignment horizontal="center"/>
    </xf>
    <xf numFmtId="0" fontId="67" fillId="11" borderId="32" xfId="0" applyFont="1" applyFill="1" applyBorder="1" applyAlignment="1">
      <alignment horizontal="center" vertical="center"/>
    </xf>
    <xf numFmtId="0" fontId="54" fillId="11" borderId="44" xfId="0" applyFont="1" applyFill="1" applyBorder="1" applyAlignment="1">
      <alignment horizontal="center" textRotation="90"/>
    </xf>
    <xf numFmtId="0" fontId="54" fillId="11" borderId="71" xfId="0" applyFont="1" applyFill="1" applyBorder="1" applyAlignment="1">
      <alignment horizontal="center" textRotation="90"/>
    </xf>
    <xf numFmtId="0" fontId="54" fillId="11" borderId="64" xfId="0" applyFont="1" applyFill="1" applyBorder="1" applyAlignment="1">
      <alignment horizontal="center" textRotation="90"/>
    </xf>
    <xf numFmtId="0" fontId="54" fillId="11" borderId="44" xfId="0" applyFont="1" applyFill="1" applyBorder="1" applyAlignment="1">
      <alignment horizontal="center"/>
    </xf>
    <xf numFmtId="0" fontId="54" fillId="11" borderId="71" xfId="0" applyFont="1" applyFill="1" applyBorder="1" applyAlignment="1">
      <alignment horizontal="center"/>
    </xf>
    <xf numFmtId="0" fontId="54" fillId="11" borderId="64" xfId="0" applyFont="1" applyFill="1" applyBorder="1" applyAlignment="1">
      <alignment horizontal="center"/>
    </xf>
    <xf numFmtId="0" fontId="54" fillId="11" borderId="44" xfId="0" applyFont="1" applyFill="1" applyBorder="1" applyAlignment="1">
      <alignment horizontal="center" vertical="center"/>
    </xf>
    <xf numFmtId="0" fontId="54" fillId="11" borderId="71" xfId="0" applyFont="1" applyFill="1" applyBorder="1" applyAlignment="1">
      <alignment horizontal="center" vertical="center"/>
    </xf>
    <xf numFmtId="0" fontId="54" fillId="11" borderId="64" xfId="0" applyFont="1" applyFill="1" applyBorder="1" applyAlignment="1">
      <alignment horizontal="center" vertical="center"/>
    </xf>
    <xf numFmtId="0" fontId="54" fillId="11" borderId="29" xfId="0" applyFont="1" applyFill="1" applyBorder="1" applyAlignment="1">
      <alignment horizontal="center" vertical="center"/>
    </xf>
    <xf numFmtId="0" fontId="54" fillId="11" borderId="78" xfId="0" applyFont="1" applyFill="1" applyBorder="1" applyAlignment="1">
      <alignment horizontal="center" vertical="center"/>
    </xf>
    <xf numFmtId="0" fontId="54" fillId="11" borderId="19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4" fillId="36" borderId="70" xfId="0" applyFont="1" applyFill="1" applyBorder="1" applyAlignment="1">
      <alignment horizontal="center"/>
    </xf>
    <xf numFmtId="0" fontId="54" fillId="36" borderId="38" xfId="0" applyFont="1" applyFill="1" applyBorder="1" applyAlignment="1">
      <alignment horizontal="center"/>
    </xf>
    <xf numFmtId="0" fontId="54" fillId="36" borderId="69" xfId="0" applyFont="1" applyFill="1" applyBorder="1" applyAlignment="1">
      <alignment horizontal="center"/>
    </xf>
    <xf numFmtId="0" fontId="54" fillId="15" borderId="47" xfId="0" applyFont="1" applyFill="1" applyBorder="1" applyAlignment="1">
      <alignment horizontal="center"/>
    </xf>
    <xf numFmtId="0" fontId="59" fillId="17" borderId="16" xfId="0" applyFont="1" applyFill="1" applyBorder="1" applyAlignment="1">
      <alignment horizontal="center"/>
    </xf>
    <xf numFmtId="0" fontId="0" fillId="17" borderId="51" xfId="0" applyFill="1" applyBorder="1" applyAlignment="1">
      <alignment horizontal="center"/>
    </xf>
    <xf numFmtId="0" fontId="0" fillId="17" borderId="53" xfId="0" applyFill="1" applyBorder="1" applyAlignment="1">
      <alignment horizontal="center"/>
    </xf>
    <xf numFmtId="0" fontId="0" fillId="17" borderId="65" xfId="0" applyFill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4" fillId="0" borderId="52" xfId="0" applyFont="1" applyBorder="1" applyAlignment="1">
      <alignment horizontal="center" textRotation="90"/>
    </xf>
    <xf numFmtId="0" fontId="54" fillId="0" borderId="67" xfId="0" applyFont="1" applyBorder="1" applyAlignment="1">
      <alignment horizontal="center" textRotation="90"/>
    </xf>
    <xf numFmtId="0" fontId="54" fillId="0" borderId="57" xfId="0" applyFont="1" applyBorder="1" applyAlignment="1">
      <alignment horizontal="center" textRotation="90"/>
    </xf>
    <xf numFmtId="0" fontId="54" fillId="41" borderId="41" xfId="0" applyFont="1" applyFill="1" applyBorder="1" applyAlignment="1">
      <alignment horizontal="center"/>
    </xf>
    <xf numFmtId="0" fontId="54" fillId="41" borderId="78" xfId="0" applyFont="1" applyFill="1" applyBorder="1" applyAlignment="1">
      <alignment horizontal="center"/>
    </xf>
    <xf numFmtId="0" fontId="54" fillId="41" borderId="19" xfId="0" applyFont="1" applyFill="1" applyBorder="1" applyAlignment="1">
      <alignment horizontal="center"/>
    </xf>
    <xf numFmtId="0" fontId="54" fillId="48" borderId="44" xfId="0" applyFont="1" applyFill="1" applyBorder="1" applyAlignment="1">
      <alignment horizontal="center" textRotation="90"/>
    </xf>
    <xf numFmtId="0" fontId="54" fillId="48" borderId="71" xfId="0" applyFont="1" applyFill="1" applyBorder="1" applyAlignment="1">
      <alignment horizontal="center" textRotation="90"/>
    </xf>
    <xf numFmtId="0" fontId="54" fillId="48" borderId="64" xfId="0" applyFont="1" applyFill="1" applyBorder="1" applyAlignment="1">
      <alignment horizontal="center" textRotation="90"/>
    </xf>
    <xf numFmtId="0" fontId="54" fillId="37" borderId="44" xfId="0" applyFont="1" applyFill="1" applyBorder="1" applyAlignment="1">
      <alignment horizontal="center" textRotation="90"/>
    </xf>
    <xf numFmtId="0" fontId="54" fillId="37" borderId="71" xfId="0" applyFont="1" applyFill="1" applyBorder="1" applyAlignment="1">
      <alignment horizontal="center" textRotation="90"/>
    </xf>
    <xf numFmtId="0" fontId="54" fillId="37" borderId="64" xfId="0" applyFont="1" applyFill="1" applyBorder="1" applyAlignment="1">
      <alignment horizontal="center" textRotation="90"/>
    </xf>
    <xf numFmtId="0" fontId="54" fillId="35" borderId="44" xfId="0" applyFont="1" applyFill="1" applyBorder="1" applyAlignment="1">
      <alignment horizontal="center" textRotation="90"/>
    </xf>
    <xf numFmtId="0" fontId="54" fillId="35" borderId="71" xfId="0" applyFont="1" applyFill="1" applyBorder="1" applyAlignment="1">
      <alignment horizontal="center" textRotation="90"/>
    </xf>
    <xf numFmtId="0" fontId="54" fillId="35" borderId="64" xfId="0" applyFont="1" applyFill="1" applyBorder="1" applyAlignment="1">
      <alignment horizontal="center" textRotation="90"/>
    </xf>
    <xf numFmtId="0" fontId="54" fillId="5" borderId="72" xfId="0" applyFont="1" applyFill="1" applyBorder="1" applyAlignment="1">
      <alignment horizontal="center" textRotation="90"/>
    </xf>
    <xf numFmtId="0" fontId="54" fillId="5" borderId="62" xfId="0" applyFont="1" applyFill="1" applyBorder="1" applyAlignment="1">
      <alignment horizontal="center" textRotation="90"/>
    </xf>
    <xf numFmtId="0" fontId="54" fillId="5" borderId="11" xfId="0" applyFont="1" applyFill="1" applyBorder="1" applyAlignment="1">
      <alignment horizontal="center" textRotation="90"/>
    </xf>
    <xf numFmtId="0" fontId="68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</cellXfs>
  <cellStyles count="47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გამოთვლა" xfId="33"/>
    <cellStyle name="გამოტანა" xfId="34"/>
    <cellStyle name="განმარტებითი ტექსტი" xfId="35"/>
    <cellStyle name="გაფრთხილების ტექსტი" xfId="36"/>
    <cellStyle name="დაკავშირებული უჯრა" xfId="37"/>
    <cellStyle name="Currency" xfId="38"/>
    <cellStyle name="Currency [0]" xfId="39"/>
    <cellStyle name="კარგი" xfId="40"/>
    <cellStyle name="მახვილი1" xfId="41"/>
    <cellStyle name="მახვილი2" xfId="42"/>
    <cellStyle name="მახვილი3" xfId="43"/>
    <cellStyle name="მახვილი4" xfId="44"/>
    <cellStyle name="მახვილი5" xfId="45"/>
    <cellStyle name="მახვილი6" xfId="46"/>
    <cellStyle name="Comma" xfId="47"/>
    <cellStyle name="ნეიტრალური" xfId="48"/>
    <cellStyle name="Percent" xfId="49"/>
    <cellStyle name="სათაური" xfId="50"/>
    <cellStyle name="სათაური 1" xfId="51"/>
    <cellStyle name="სათაური 2" xfId="52"/>
    <cellStyle name="სათაური 3" xfId="53"/>
    <cellStyle name="სათაური 4" xfId="54"/>
    <cellStyle name="სულ" xfId="55"/>
    <cellStyle name="უჯრის შემოწმება" xfId="56"/>
    <cellStyle name="Comma [0]" xfId="57"/>
    <cellStyle name="შენიშვნა" xfId="58"/>
    <cellStyle name="შეტანა" xfId="59"/>
    <cellStyle name="ცუდი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"/>
  <sheetViews>
    <sheetView tabSelected="1" zoomScale="69" zoomScaleNormal="69" zoomScalePageLayoutView="0" workbookViewId="0" topLeftCell="A107">
      <selection activeCell="T111" sqref="T111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9.7109375" style="136" customWidth="1"/>
    <col min="4" max="4" width="40.421875" style="0" customWidth="1"/>
    <col min="5" max="26" width="3.7109375" style="0" customWidth="1"/>
    <col min="27" max="27" width="3.7109375" style="2" customWidth="1"/>
    <col min="28" max="40" width="3.7109375" style="0" customWidth="1"/>
    <col min="41" max="41" width="7.28125" style="2" customWidth="1"/>
    <col min="42" max="42" width="5.421875" style="0" customWidth="1"/>
    <col min="43" max="43" width="4.8515625" style="0" customWidth="1"/>
    <col min="44" max="44" width="5.8515625" style="0" customWidth="1"/>
    <col min="45" max="45" width="6.00390625" style="0" customWidth="1"/>
    <col min="46" max="46" width="9.140625" style="1" customWidth="1"/>
    <col min="47" max="47" width="10.57421875" style="1" customWidth="1"/>
  </cols>
  <sheetData>
    <row r="1" spans="1:43" ht="42.75" customHeight="1">
      <c r="A1" s="481" t="s">
        <v>113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2"/>
      <c r="AP1" s="482"/>
      <c r="AQ1" s="482"/>
    </row>
    <row r="2" spans="1:47" s="2" customFormat="1" ht="36.75" customHeight="1">
      <c r="A2" s="481" t="s">
        <v>138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3"/>
      <c r="AQ2" s="483"/>
      <c r="AT2" s="1"/>
      <c r="AU2" s="1"/>
    </row>
    <row r="3" spans="1:43" ht="15">
      <c r="A3" s="483"/>
      <c r="B3" s="484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43" ht="30" customHeight="1">
      <c r="A4" s="481" t="s">
        <v>114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</row>
    <row r="5" spans="4:28" ht="1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2"/>
    </row>
    <row r="6" spans="3:47" s="2" customFormat="1" ht="1.5" customHeight="1">
      <c r="C6" s="136"/>
      <c r="AT6" s="1"/>
      <c r="AU6" s="1"/>
    </row>
    <row r="7" spans="1:28" ht="9" customHeight="1" hidden="1" thickBot="1">
      <c r="A7" s="1"/>
      <c r="B7" s="1"/>
      <c r="C7" s="129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7" s="2" customFormat="1" ht="21.75" customHeight="1" thickBot="1">
      <c r="A8" s="419"/>
      <c r="B8" s="419"/>
      <c r="C8" s="419"/>
      <c r="D8" s="412" t="s">
        <v>123</v>
      </c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1"/>
      <c r="AU8" s="1"/>
    </row>
    <row r="9" spans="1:45" ht="22.5" customHeight="1" thickBot="1">
      <c r="A9" s="410" t="s">
        <v>3</v>
      </c>
      <c r="B9" s="411" t="s">
        <v>22</v>
      </c>
      <c r="C9" s="416" t="s">
        <v>53</v>
      </c>
      <c r="D9" s="410" t="s">
        <v>2</v>
      </c>
      <c r="E9" s="391" t="s">
        <v>51</v>
      </c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3"/>
      <c r="AO9" s="91"/>
      <c r="AP9" s="420" t="s">
        <v>19</v>
      </c>
      <c r="AQ9" s="420" t="s">
        <v>18</v>
      </c>
      <c r="AR9" s="420" t="s">
        <v>20</v>
      </c>
      <c r="AS9" s="420" t="s">
        <v>21</v>
      </c>
    </row>
    <row r="10" spans="1:47" s="2" customFormat="1" ht="19.5" customHeight="1" thickBot="1">
      <c r="A10" s="410"/>
      <c r="B10" s="411"/>
      <c r="C10" s="417"/>
      <c r="D10" s="410"/>
      <c r="E10" s="89">
        <v>1</v>
      </c>
      <c r="F10" s="89">
        <v>2</v>
      </c>
      <c r="G10" s="89">
        <v>3</v>
      </c>
      <c r="H10" s="89">
        <v>4</v>
      </c>
      <c r="I10" s="89">
        <v>5</v>
      </c>
      <c r="J10" s="89">
        <v>6</v>
      </c>
      <c r="K10" s="89">
        <v>7</v>
      </c>
      <c r="L10" s="89">
        <v>8</v>
      </c>
      <c r="M10" s="89">
        <v>9</v>
      </c>
      <c r="N10" s="89">
        <v>10</v>
      </c>
      <c r="O10" s="89">
        <v>11</v>
      </c>
      <c r="P10" s="89">
        <v>12</v>
      </c>
      <c r="Q10" s="89">
        <v>13</v>
      </c>
      <c r="R10" s="89">
        <v>14</v>
      </c>
      <c r="S10" s="89">
        <v>15</v>
      </c>
      <c r="T10" s="89">
        <v>16</v>
      </c>
      <c r="U10" s="89">
        <v>17</v>
      </c>
      <c r="V10" s="89">
        <v>18</v>
      </c>
      <c r="W10" s="89">
        <v>19</v>
      </c>
      <c r="X10" s="89">
        <v>20</v>
      </c>
      <c r="Y10" s="89">
        <v>21</v>
      </c>
      <c r="Z10" s="89">
        <v>22</v>
      </c>
      <c r="AA10" s="89">
        <v>23</v>
      </c>
      <c r="AB10" s="89">
        <v>24</v>
      </c>
      <c r="AC10" s="89">
        <v>25</v>
      </c>
      <c r="AD10" s="89">
        <v>26</v>
      </c>
      <c r="AE10" s="89">
        <v>27</v>
      </c>
      <c r="AF10" s="89">
        <v>28</v>
      </c>
      <c r="AG10" s="89">
        <v>29</v>
      </c>
      <c r="AH10" s="89">
        <v>30</v>
      </c>
      <c r="AI10" s="89">
        <v>31</v>
      </c>
      <c r="AJ10" s="89">
        <v>32</v>
      </c>
      <c r="AK10" s="89">
        <v>33</v>
      </c>
      <c r="AL10" s="89">
        <v>34</v>
      </c>
      <c r="AM10" s="89">
        <v>35</v>
      </c>
      <c r="AN10" s="89">
        <v>36</v>
      </c>
      <c r="AO10" s="414" t="s">
        <v>0</v>
      </c>
      <c r="AP10" s="420"/>
      <c r="AQ10" s="420"/>
      <c r="AR10" s="420"/>
      <c r="AS10" s="420"/>
      <c r="AT10" s="1"/>
      <c r="AU10" s="1"/>
    </row>
    <row r="11" spans="1:47" s="2" customFormat="1" ht="18" customHeight="1" thickBot="1">
      <c r="A11" s="410"/>
      <c r="B11" s="411"/>
      <c r="C11" s="417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4"/>
      <c r="AP11" s="420"/>
      <c r="AQ11" s="420"/>
      <c r="AR11" s="420"/>
      <c r="AS11" s="420"/>
      <c r="AT11" s="1"/>
      <c r="AU11" s="1"/>
    </row>
    <row r="12" spans="1:47" ht="39" customHeight="1" thickBot="1">
      <c r="A12" s="410"/>
      <c r="B12" s="411"/>
      <c r="C12" s="418"/>
      <c r="D12" s="410"/>
      <c r="E12" s="89" t="s">
        <v>4</v>
      </c>
      <c r="F12" s="89" t="s">
        <v>5</v>
      </c>
      <c r="G12" s="89" t="s">
        <v>6</v>
      </c>
      <c r="H12" s="89" t="s">
        <v>7</v>
      </c>
      <c r="I12" s="89" t="s">
        <v>4</v>
      </c>
      <c r="J12" s="89" t="s">
        <v>5</v>
      </c>
      <c r="K12" s="89" t="s">
        <v>6</v>
      </c>
      <c r="L12" s="89" t="s">
        <v>7</v>
      </c>
      <c r="M12" s="89" t="s">
        <v>4</v>
      </c>
      <c r="N12" s="89" t="s">
        <v>5</v>
      </c>
      <c r="O12" s="89" t="s">
        <v>6</v>
      </c>
      <c r="P12" s="89" t="s">
        <v>7</v>
      </c>
      <c r="Q12" s="89" t="s">
        <v>4</v>
      </c>
      <c r="R12" s="89" t="s">
        <v>5</v>
      </c>
      <c r="S12" s="89" t="s">
        <v>6</v>
      </c>
      <c r="T12" s="89" t="s">
        <v>7</v>
      </c>
      <c r="U12" s="89" t="s">
        <v>4</v>
      </c>
      <c r="V12" s="89" t="s">
        <v>5</v>
      </c>
      <c r="W12" s="89" t="s">
        <v>6</v>
      </c>
      <c r="X12" s="89" t="s">
        <v>7</v>
      </c>
      <c r="Y12" s="89" t="s">
        <v>4</v>
      </c>
      <c r="Z12" s="89" t="s">
        <v>5</v>
      </c>
      <c r="AA12" s="89" t="s">
        <v>6</v>
      </c>
      <c r="AB12" s="89" t="s">
        <v>7</v>
      </c>
      <c r="AC12" s="89" t="s">
        <v>4</v>
      </c>
      <c r="AD12" s="89" t="s">
        <v>5</v>
      </c>
      <c r="AE12" s="89" t="s">
        <v>6</v>
      </c>
      <c r="AF12" s="89" t="s">
        <v>7</v>
      </c>
      <c r="AG12" s="89" t="s">
        <v>4</v>
      </c>
      <c r="AH12" s="89" t="s">
        <v>5</v>
      </c>
      <c r="AI12" s="89" t="s">
        <v>6</v>
      </c>
      <c r="AJ12" s="89" t="s">
        <v>7</v>
      </c>
      <c r="AK12" s="89" t="s">
        <v>4</v>
      </c>
      <c r="AL12" s="89" t="s">
        <v>5</v>
      </c>
      <c r="AM12" s="89" t="s">
        <v>6</v>
      </c>
      <c r="AN12" s="89" t="s">
        <v>7</v>
      </c>
      <c r="AO12" s="415"/>
      <c r="AP12" s="420"/>
      <c r="AQ12" s="420"/>
      <c r="AR12" s="420"/>
      <c r="AS12" s="420"/>
      <c r="AT12" s="396" t="s">
        <v>126</v>
      </c>
      <c r="AU12" s="397"/>
    </row>
    <row r="13" spans="1:47" s="51" customFormat="1" ht="39.75" customHeight="1">
      <c r="A13" s="113">
        <v>1</v>
      </c>
      <c r="B13" s="56">
        <v>3</v>
      </c>
      <c r="C13" s="130" t="s">
        <v>108</v>
      </c>
      <c r="D13" s="228" t="s">
        <v>23</v>
      </c>
      <c r="E13" s="337">
        <v>3</v>
      </c>
      <c r="F13" s="338">
        <v>3</v>
      </c>
      <c r="G13" s="338">
        <v>2</v>
      </c>
      <c r="H13" s="338">
        <v>3</v>
      </c>
      <c r="I13" s="338">
        <v>2</v>
      </c>
      <c r="J13" s="223">
        <v>3</v>
      </c>
      <c r="K13" s="338">
        <v>3</v>
      </c>
      <c r="L13" s="338">
        <v>2</v>
      </c>
      <c r="M13" s="338">
        <v>3</v>
      </c>
      <c r="N13" s="338">
        <v>3</v>
      </c>
      <c r="O13" s="338">
        <v>2</v>
      </c>
      <c r="P13" s="223">
        <v>3</v>
      </c>
      <c r="Q13" s="338">
        <v>2</v>
      </c>
      <c r="R13" s="338">
        <v>3</v>
      </c>
      <c r="S13" s="338">
        <v>3</v>
      </c>
      <c r="T13" s="338">
        <v>3</v>
      </c>
      <c r="U13" s="338">
        <v>2</v>
      </c>
      <c r="V13" s="338">
        <v>3</v>
      </c>
      <c r="W13" s="338">
        <v>3</v>
      </c>
      <c r="X13" s="338">
        <v>2</v>
      </c>
      <c r="Y13" s="338">
        <v>2</v>
      </c>
      <c r="Z13" s="338">
        <v>3</v>
      </c>
      <c r="AA13" s="338">
        <v>3</v>
      </c>
      <c r="AB13" s="338">
        <v>1</v>
      </c>
      <c r="AC13" s="223">
        <v>3</v>
      </c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334"/>
      <c r="AO13" s="145">
        <v>65</v>
      </c>
      <c r="AP13" s="142">
        <v>17</v>
      </c>
      <c r="AQ13" s="74">
        <v>41</v>
      </c>
      <c r="AR13" s="74">
        <v>10</v>
      </c>
      <c r="AS13" s="156">
        <v>7</v>
      </c>
      <c r="AT13" s="398"/>
      <c r="AU13" s="398"/>
    </row>
    <row r="14" spans="1:47" s="51" customFormat="1" ht="39.75" customHeight="1">
      <c r="A14" s="113"/>
      <c r="B14" s="56"/>
      <c r="C14" s="130"/>
      <c r="D14" s="214"/>
      <c r="E14" s="82"/>
      <c r="F14" s="83"/>
      <c r="G14" s="83">
        <v>1</v>
      </c>
      <c r="H14" s="83"/>
      <c r="I14" s="83">
        <v>1</v>
      </c>
      <c r="J14" s="83"/>
      <c r="K14" s="83"/>
      <c r="L14" s="83">
        <v>1</v>
      </c>
      <c r="M14" s="83"/>
      <c r="N14" s="83"/>
      <c r="O14" s="83">
        <v>1</v>
      </c>
      <c r="P14" s="83"/>
      <c r="Q14" s="83">
        <v>1</v>
      </c>
      <c r="R14" s="83"/>
      <c r="S14" s="83"/>
      <c r="T14" s="83"/>
      <c r="U14" s="83">
        <v>1</v>
      </c>
      <c r="V14" s="83"/>
      <c r="W14" s="83"/>
      <c r="X14" s="83">
        <v>1</v>
      </c>
      <c r="Y14" s="83">
        <v>1</v>
      </c>
      <c r="Z14" s="83"/>
      <c r="AA14" s="83"/>
      <c r="AB14" s="83">
        <v>2</v>
      </c>
      <c r="AC14" s="8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335"/>
      <c r="AO14" s="215">
        <v>10</v>
      </c>
      <c r="AP14" s="72"/>
      <c r="AQ14" s="73"/>
      <c r="AR14" s="73"/>
      <c r="AS14" s="216"/>
      <c r="AT14" s="213"/>
      <c r="AU14" s="213"/>
    </row>
    <row r="15" spans="1:47" s="51" customFormat="1" ht="39.75" customHeight="1">
      <c r="A15" s="113">
        <v>2</v>
      </c>
      <c r="B15" s="57">
        <v>2</v>
      </c>
      <c r="C15" s="130" t="s">
        <v>109</v>
      </c>
      <c r="D15" s="62" t="s">
        <v>82</v>
      </c>
      <c r="E15" s="225">
        <v>2</v>
      </c>
      <c r="F15" s="226">
        <v>2</v>
      </c>
      <c r="G15" s="226">
        <v>2</v>
      </c>
      <c r="H15" s="226">
        <v>2</v>
      </c>
      <c r="I15" s="226">
        <v>1</v>
      </c>
      <c r="J15" s="224">
        <v>2</v>
      </c>
      <c r="K15" s="226">
        <v>2</v>
      </c>
      <c r="L15" s="226">
        <v>2</v>
      </c>
      <c r="M15" s="226">
        <v>2</v>
      </c>
      <c r="N15" s="224">
        <v>1</v>
      </c>
      <c r="O15" s="226">
        <v>2</v>
      </c>
      <c r="P15" s="226">
        <v>2</v>
      </c>
      <c r="Q15" s="226">
        <v>2</v>
      </c>
      <c r="R15" s="226">
        <v>2</v>
      </c>
      <c r="S15" s="226">
        <v>2</v>
      </c>
      <c r="T15" s="224">
        <v>1</v>
      </c>
      <c r="U15" s="226">
        <v>2</v>
      </c>
      <c r="V15" s="226">
        <v>2</v>
      </c>
      <c r="W15" s="226">
        <v>2</v>
      </c>
      <c r="X15" s="226">
        <v>2</v>
      </c>
      <c r="Y15" s="226">
        <v>2</v>
      </c>
      <c r="Z15" s="226">
        <v>1</v>
      </c>
      <c r="AA15" s="226">
        <v>1</v>
      </c>
      <c r="AB15" s="226">
        <v>2</v>
      </c>
      <c r="AC15" s="224">
        <v>2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139"/>
      <c r="AO15" s="146">
        <f>SUM(E15:AN15)</f>
        <v>45</v>
      </c>
      <c r="AP15" s="75">
        <v>17</v>
      </c>
      <c r="AQ15" s="76">
        <v>24</v>
      </c>
      <c r="AR15" s="76">
        <v>5</v>
      </c>
      <c r="AS15" s="157">
        <v>4</v>
      </c>
      <c r="AT15" s="398"/>
      <c r="AU15" s="398"/>
    </row>
    <row r="16" spans="1:47" s="51" customFormat="1" ht="39.75" customHeight="1">
      <c r="A16" s="113"/>
      <c r="B16" s="57"/>
      <c r="C16" s="130"/>
      <c r="D16" s="61"/>
      <c r="E16" s="88"/>
      <c r="F16" s="77"/>
      <c r="G16" s="77"/>
      <c r="H16" s="77"/>
      <c r="I16" s="77">
        <v>1</v>
      </c>
      <c r="J16" s="77"/>
      <c r="K16" s="77"/>
      <c r="L16" s="77"/>
      <c r="M16" s="77"/>
      <c r="N16" s="77">
        <v>1</v>
      </c>
      <c r="O16" s="77"/>
      <c r="P16" s="77"/>
      <c r="Q16" s="77"/>
      <c r="R16" s="77"/>
      <c r="S16" s="77"/>
      <c r="T16" s="77">
        <v>1</v>
      </c>
      <c r="U16" s="77"/>
      <c r="V16" s="77"/>
      <c r="W16" s="77"/>
      <c r="X16" s="77"/>
      <c r="Y16" s="77"/>
      <c r="Z16" s="77">
        <v>1</v>
      </c>
      <c r="AA16" s="77">
        <v>1</v>
      </c>
      <c r="AB16" s="77"/>
      <c r="AC16" s="7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139"/>
      <c r="AO16" s="146">
        <v>5</v>
      </c>
      <c r="AP16" s="75"/>
      <c r="AQ16" s="76"/>
      <c r="AR16" s="76"/>
      <c r="AS16" s="157"/>
      <c r="AT16" s="213"/>
      <c r="AU16" s="213"/>
    </row>
    <row r="17" spans="1:47" s="51" customFormat="1" ht="39.75" customHeight="1">
      <c r="A17" s="113">
        <v>3</v>
      </c>
      <c r="B17" s="57">
        <v>4</v>
      </c>
      <c r="C17" s="130" t="s">
        <v>110</v>
      </c>
      <c r="D17" s="62" t="s">
        <v>83</v>
      </c>
      <c r="E17" s="240">
        <v>3</v>
      </c>
      <c r="F17" s="230">
        <v>2</v>
      </c>
      <c r="G17" s="230">
        <v>2</v>
      </c>
      <c r="H17" s="230">
        <v>1</v>
      </c>
      <c r="I17" s="224">
        <v>3</v>
      </c>
      <c r="J17" s="230">
        <v>3</v>
      </c>
      <c r="K17" s="230">
        <v>2</v>
      </c>
      <c r="L17" s="230">
        <v>1</v>
      </c>
      <c r="M17" s="224">
        <v>3</v>
      </c>
      <c r="N17" s="230">
        <v>3</v>
      </c>
      <c r="O17" s="230">
        <v>2</v>
      </c>
      <c r="P17" s="230">
        <v>1</v>
      </c>
      <c r="Q17" s="224">
        <v>3</v>
      </c>
      <c r="R17" s="230">
        <v>2</v>
      </c>
      <c r="S17" s="230">
        <v>1</v>
      </c>
      <c r="T17" s="224">
        <v>3</v>
      </c>
      <c r="U17" s="230">
        <v>2</v>
      </c>
      <c r="V17" s="230">
        <v>1</v>
      </c>
      <c r="W17" s="224">
        <v>3</v>
      </c>
      <c r="X17" s="230">
        <v>2</v>
      </c>
      <c r="Y17" s="230">
        <v>1</v>
      </c>
      <c r="Z17" s="224">
        <v>3</v>
      </c>
      <c r="AA17" s="230">
        <v>3</v>
      </c>
      <c r="AB17" s="230">
        <v>3</v>
      </c>
      <c r="AC17" s="230">
        <v>2</v>
      </c>
      <c r="AD17" s="230">
        <v>2</v>
      </c>
      <c r="AE17" s="230">
        <v>1</v>
      </c>
      <c r="AF17" s="224">
        <v>3</v>
      </c>
      <c r="AG17" s="230">
        <v>2</v>
      </c>
      <c r="AH17" s="230">
        <v>2</v>
      </c>
      <c r="AI17" s="230">
        <v>2</v>
      </c>
      <c r="AJ17" s="230">
        <v>1</v>
      </c>
      <c r="AK17" s="230">
        <v>1</v>
      </c>
      <c r="AL17" s="230">
        <v>1</v>
      </c>
      <c r="AM17" s="230">
        <v>1</v>
      </c>
      <c r="AN17" s="227">
        <v>2</v>
      </c>
      <c r="AO17" s="146">
        <f>SUM(E17:AN17)</f>
        <v>73</v>
      </c>
      <c r="AP17" s="75">
        <v>13</v>
      </c>
      <c r="AQ17" s="76">
        <v>50</v>
      </c>
      <c r="AR17" s="76">
        <v>27</v>
      </c>
      <c r="AS17" s="157">
        <v>10</v>
      </c>
      <c r="AT17" s="398"/>
      <c r="AU17" s="398"/>
    </row>
    <row r="18" spans="1:47" s="51" customFormat="1" ht="39.75" customHeight="1">
      <c r="A18" s="113"/>
      <c r="B18" s="57"/>
      <c r="C18" s="130"/>
      <c r="D18" s="61"/>
      <c r="E18" s="88"/>
      <c r="F18" s="77">
        <v>1</v>
      </c>
      <c r="G18" s="77">
        <v>1</v>
      </c>
      <c r="H18" s="77">
        <v>2</v>
      </c>
      <c r="I18" s="77"/>
      <c r="J18" s="77"/>
      <c r="K18" s="77">
        <v>1</v>
      </c>
      <c r="L18" s="77">
        <v>2</v>
      </c>
      <c r="M18" s="77"/>
      <c r="N18" s="77"/>
      <c r="O18" s="77">
        <v>1</v>
      </c>
      <c r="P18" s="77">
        <v>2</v>
      </c>
      <c r="Q18" s="77"/>
      <c r="R18" s="77">
        <v>1</v>
      </c>
      <c r="S18" s="77">
        <v>2</v>
      </c>
      <c r="T18" s="77"/>
      <c r="U18" s="77">
        <v>1</v>
      </c>
      <c r="V18" s="77">
        <v>2</v>
      </c>
      <c r="W18" s="77"/>
      <c r="X18" s="77">
        <v>1</v>
      </c>
      <c r="Y18" s="77">
        <v>2</v>
      </c>
      <c r="Z18" s="77"/>
      <c r="AA18" s="77"/>
      <c r="AB18" s="77"/>
      <c r="AC18" s="77">
        <v>1</v>
      </c>
      <c r="AD18" s="77">
        <v>1</v>
      </c>
      <c r="AE18" s="77">
        <v>2</v>
      </c>
      <c r="AF18" s="77"/>
      <c r="AG18" s="77"/>
      <c r="AH18" s="77"/>
      <c r="AI18" s="77"/>
      <c r="AJ18" s="77">
        <v>1</v>
      </c>
      <c r="AK18" s="77">
        <v>1</v>
      </c>
      <c r="AL18" s="77">
        <v>1</v>
      </c>
      <c r="AM18" s="77">
        <v>1</v>
      </c>
      <c r="AN18" s="120"/>
      <c r="AO18" s="146">
        <v>27</v>
      </c>
      <c r="AP18" s="75"/>
      <c r="AQ18" s="76"/>
      <c r="AR18" s="76"/>
      <c r="AS18" s="157"/>
      <c r="AT18" s="213"/>
      <c r="AU18" s="213"/>
    </row>
    <row r="19" spans="1:47" s="51" customFormat="1" ht="39.75" customHeight="1">
      <c r="A19" s="113">
        <v>4</v>
      </c>
      <c r="B19" s="57">
        <v>5</v>
      </c>
      <c r="C19" s="130" t="s">
        <v>111</v>
      </c>
      <c r="D19" s="62" t="s">
        <v>24</v>
      </c>
      <c r="E19" s="336">
        <v>4</v>
      </c>
      <c r="F19" s="269">
        <v>2</v>
      </c>
      <c r="G19" s="269">
        <v>2</v>
      </c>
      <c r="H19" s="269">
        <v>1</v>
      </c>
      <c r="I19" s="269">
        <v>1</v>
      </c>
      <c r="J19" s="224">
        <v>4</v>
      </c>
      <c r="K19" s="269">
        <v>4</v>
      </c>
      <c r="L19" s="269">
        <v>4</v>
      </c>
      <c r="M19" s="269">
        <v>3</v>
      </c>
      <c r="N19" s="269">
        <v>1</v>
      </c>
      <c r="O19" s="224">
        <v>4</v>
      </c>
      <c r="P19" s="269">
        <v>2</v>
      </c>
      <c r="Q19" s="269">
        <v>1</v>
      </c>
      <c r="R19" s="269">
        <v>1</v>
      </c>
      <c r="S19" s="224">
        <v>3</v>
      </c>
      <c r="T19" s="269">
        <v>3</v>
      </c>
      <c r="U19" s="269">
        <v>1</v>
      </c>
      <c r="V19" s="269">
        <v>1</v>
      </c>
      <c r="W19" s="269">
        <v>1</v>
      </c>
      <c r="X19" s="269">
        <v>1</v>
      </c>
      <c r="Y19" s="269">
        <v>0</v>
      </c>
      <c r="Z19" s="269">
        <v>0</v>
      </c>
      <c r="AA19" s="269">
        <v>3</v>
      </c>
      <c r="AB19" s="224">
        <v>3</v>
      </c>
      <c r="AC19" s="269">
        <v>2</v>
      </c>
      <c r="AD19" s="269">
        <v>0</v>
      </c>
      <c r="AE19" s="269">
        <v>0</v>
      </c>
      <c r="AF19" s="269">
        <v>3</v>
      </c>
      <c r="AG19" s="269">
        <v>3</v>
      </c>
      <c r="AH19" s="269">
        <v>3</v>
      </c>
      <c r="AI19" s="269">
        <v>3</v>
      </c>
      <c r="AJ19" s="269">
        <v>2</v>
      </c>
      <c r="AK19" s="269">
        <v>1</v>
      </c>
      <c r="AL19" s="269">
        <v>1</v>
      </c>
      <c r="AM19" s="269">
        <v>1</v>
      </c>
      <c r="AN19" s="339">
        <v>4</v>
      </c>
      <c r="AO19" s="146">
        <f>SUM(E19:AN19)</f>
        <v>73</v>
      </c>
      <c r="AP19" s="75">
        <v>33</v>
      </c>
      <c r="AQ19" s="76">
        <v>34</v>
      </c>
      <c r="AR19" s="76">
        <v>52</v>
      </c>
      <c r="AS19" s="157">
        <v>6</v>
      </c>
      <c r="AT19" s="398"/>
      <c r="AU19" s="398"/>
    </row>
    <row r="20" spans="1:47" s="51" customFormat="1" ht="39.75" customHeight="1">
      <c r="A20" s="113"/>
      <c r="B20" s="57"/>
      <c r="C20" s="130"/>
      <c r="D20" s="61"/>
      <c r="E20" s="88"/>
      <c r="F20" s="77">
        <v>2</v>
      </c>
      <c r="G20" s="77">
        <v>2</v>
      </c>
      <c r="H20" s="77">
        <v>3</v>
      </c>
      <c r="I20" s="77">
        <v>3</v>
      </c>
      <c r="J20" s="77"/>
      <c r="K20" s="77"/>
      <c r="L20" s="77"/>
      <c r="M20" s="77">
        <v>1</v>
      </c>
      <c r="N20" s="77">
        <v>3</v>
      </c>
      <c r="O20" s="77"/>
      <c r="P20" s="77">
        <v>2</v>
      </c>
      <c r="Q20" s="77">
        <v>3</v>
      </c>
      <c r="R20" s="77">
        <v>2</v>
      </c>
      <c r="S20" s="77"/>
      <c r="T20" s="77"/>
      <c r="U20" s="77">
        <v>2</v>
      </c>
      <c r="V20" s="77">
        <v>2</v>
      </c>
      <c r="W20" s="77">
        <v>2</v>
      </c>
      <c r="X20" s="77">
        <v>2</v>
      </c>
      <c r="Y20" s="77">
        <v>3</v>
      </c>
      <c r="Z20" s="77">
        <v>3</v>
      </c>
      <c r="AA20" s="77"/>
      <c r="AB20" s="77"/>
      <c r="AC20" s="77">
        <v>1</v>
      </c>
      <c r="AD20" s="77">
        <v>3</v>
      </c>
      <c r="AE20" s="77">
        <v>3</v>
      </c>
      <c r="AF20" s="77"/>
      <c r="AG20" s="77"/>
      <c r="AH20" s="77"/>
      <c r="AI20" s="77"/>
      <c r="AJ20" s="77">
        <v>1</v>
      </c>
      <c r="AK20" s="77">
        <v>3</v>
      </c>
      <c r="AL20" s="77">
        <v>3</v>
      </c>
      <c r="AM20" s="77">
        <v>3</v>
      </c>
      <c r="AN20" s="120"/>
      <c r="AO20" s="146">
        <v>52</v>
      </c>
      <c r="AP20" s="75"/>
      <c r="AQ20" s="76"/>
      <c r="AR20" s="76"/>
      <c r="AS20" s="157"/>
      <c r="AT20" s="213"/>
      <c r="AU20" s="213"/>
    </row>
    <row r="21" spans="1:47" s="51" customFormat="1" ht="39.75" customHeight="1">
      <c r="A21" s="113">
        <v>5</v>
      </c>
      <c r="B21" s="57">
        <v>1</v>
      </c>
      <c r="C21" s="137" t="s">
        <v>124</v>
      </c>
      <c r="D21" s="61" t="s">
        <v>137</v>
      </c>
      <c r="E21" s="75"/>
      <c r="F21" s="76"/>
      <c r="G21" s="76"/>
      <c r="H21" s="76"/>
      <c r="I21" s="76"/>
      <c r="J21" s="76"/>
      <c r="K21" s="76"/>
      <c r="L21" s="76"/>
      <c r="M21" s="76" t="s">
        <v>49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128"/>
      <c r="AB21" s="128"/>
      <c r="AC21" s="250">
        <v>2</v>
      </c>
      <c r="AD21" s="250">
        <v>2</v>
      </c>
      <c r="AE21" s="250">
        <v>1</v>
      </c>
      <c r="AF21" s="224">
        <v>2</v>
      </c>
      <c r="AG21" s="250">
        <v>2</v>
      </c>
      <c r="AH21" s="250">
        <v>1</v>
      </c>
      <c r="AI21" s="224">
        <v>2</v>
      </c>
      <c r="AJ21" s="250">
        <v>2</v>
      </c>
      <c r="AK21" s="224">
        <v>2</v>
      </c>
      <c r="AL21" s="250">
        <v>1</v>
      </c>
      <c r="AM21" s="224">
        <v>2</v>
      </c>
      <c r="AN21" s="227">
        <v>3</v>
      </c>
      <c r="AO21" s="146">
        <f>SUM(E21:AN21)</f>
        <v>22</v>
      </c>
      <c r="AP21" s="75">
        <v>6</v>
      </c>
      <c r="AQ21" s="76">
        <v>11</v>
      </c>
      <c r="AR21" s="76">
        <v>3</v>
      </c>
      <c r="AS21" s="157">
        <v>5</v>
      </c>
      <c r="AT21" s="398"/>
      <c r="AU21" s="398"/>
    </row>
    <row r="22" spans="1:47" s="51" customFormat="1" ht="39.75" customHeight="1">
      <c r="A22" s="113"/>
      <c r="B22" s="57"/>
      <c r="C22" s="246"/>
      <c r="D22" s="61"/>
      <c r="E22" s="247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  <c r="AB22" s="249"/>
      <c r="AC22" s="231"/>
      <c r="AD22" s="231"/>
      <c r="AE22" s="231">
        <v>1</v>
      </c>
      <c r="AF22" s="231"/>
      <c r="AG22" s="231"/>
      <c r="AH22" s="231">
        <v>1</v>
      </c>
      <c r="AI22" s="231"/>
      <c r="AJ22" s="231"/>
      <c r="AK22" s="231"/>
      <c r="AL22" s="231">
        <v>1</v>
      </c>
      <c r="AM22" s="231"/>
      <c r="AN22" s="232"/>
      <c r="AO22" s="146"/>
      <c r="AP22" s="75"/>
      <c r="AQ22" s="76"/>
      <c r="AR22" s="76"/>
      <c r="AS22" s="157"/>
      <c r="AT22" s="241"/>
      <c r="AU22" s="241"/>
    </row>
    <row r="23" spans="1:47" s="51" customFormat="1" ht="39.75" customHeight="1">
      <c r="A23" s="113"/>
      <c r="B23" s="57"/>
      <c r="C23" s="246" t="s">
        <v>127</v>
      </c>
      <c r="D23" s="61" t="s">
        <v>128</v>
      </c>
      <c r="E23" s="247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71">
        <v>2</v>
      </c>
      <c r="Y23" s="271">
        <v>2</v>
      </c>
      <c r="Z23" s="233">
        <v>2</v>
      </c>
      <c r="AA23" s="272">
        <v>2</v>
      </c>
      <c r="AB23" s="272">
        <v>2</v>
      </c>
      <c r="AC23" s="271">
        <v>2</v>
      </c>
      <c r="AD23" s="233">
        <v>2</v>
      </c>
      <c r="AE23" s="271">
        <v>2</v>
      </c>
      <c r="AF23" s="271">
        <v>2</v>
      </c>
      <c r="AG23" s="233">
        <v>2</v>
      </c>
      <c r="AH23" s="271">
        <v>2</v>
      </c>
      <c r="AI23" s="271">
        <v>2</v>
      </c>
      <c r="AJ23" s="233">
        <v>3</v>
      </c>
      <c r="AK23" s="271">
        <v>3</v>
      </c>
      <c r="AL23" s="233">
        <v>3</v>
      </c>
      <c r="AM23" s="271">
        <v>3</v>
      </c>
      <c r="AN23" s="234">
        <v>2</v>
      </c>
      <c r="AO23" s="146">
        <v>38</v>
      </c>
      <c r="AP23" s="75">
        <v>6</v>
      </c>
      <c r="AQ23" s="76">
        <v>26</v>
      </c>
      <c r="AR23" s="76">
        <v>12</v>
      </c>
      <c r="AS23" s="157">
        <v>6</v>
      </c>
      <c r="AT23" s="242"/>
      <c r="AU23" s="242"/>
    </row>
    <row r="24" spans="1:47" s="51" customFormat="1" ht="39.75" customHeight="1">
      <c r="A24" s="113"/>
      <c r="B24" s="57"/>
      <c r="C24" s="246"/>
      <c r="D24" s="61"/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31"/>
      <c r="Y24" s="231"/>
      <c r="Z24" s="231">
        <v>2</v>
      </c>
      <c r="AA24" s="273"/>
      <c r="AB24" s="273"/>
      <c r="AC24" s="231"/>
      <c r="AD24" s="231">
        <v>2</v>
      </c>
      <c r="AE24" s="231"/>
      <c r="AF24" s="231"/>
      <c r="AG24" s="231">
        <v>2</v>
      </c>
      <c r="AH24" s="231"/>
      <c r="AI24" s="231"/>
      <c r="AJ24" s="231">
        <v>2</v>
      </c>
      <c r="AK24" s="231"/>
      <c r="AL24" s="231">
        <v>2</v>
      </c>
      <c r="AM24" s="231"/>
      <c r="AN24" s="232">
        <v>2</v>
      </c>
      <c r="AO24" s="146">
        <v>12</v>
      </c>
      <c r="AP24" s="75"/>
      <c r="AQ24" s="76"/>
      <c r="AR24" s="76"/>
      <c r="AS24" s="157"/>
      <c r="AT24" s="242"/>
      <c r="AU24" s="242"/>
    </row>
    <row r="25" spans="1:47" s="51" customFormat="1" ht="39.75" customHeight="1">
      <c r="A25" s="113">
        <v>6</v>
      </c>
      <c r="B25" s="57">
        <v>5</v>
      </c>
      <c r="C25" s="131" t="s">
        <v>112</v>
      </c>
      <c r="D25" s="62" t="s">
        <v>1</v>
      </c>
      <c r="E25" s="340">
        <v>4</v>
      </c>
      <c r="F25" s="341">
        <v>4</v>
      </c>
      <c r="G25" s="341">
        <v>4</v>
      </c>
      <c r="H25" s="341">
        <v>4</v>
      </c>
      <c r="I25" s="341">
        <v>4</v>
      </c>
      <c r="J25" s="341">
        <v>4</v>
      </c>
      <c r="K25" s="341">
        <v>4</v>
      </c>
      <c r="L25" s="341">
        <v>1</v>
      </c>
      <c r="M25" s="233">
        <v>1</v>
      </c>
      <c r="N25" s="233">
        <v>4</v>
      </c>
      <c r="O25" s="341">
        <v>4</v>
      </c>
      <c r="P25" s="341">
        <v>4</v>
      </c>
      <c r="Q25" s="341">
        <v>3</v>
      </c>
      <c r="R25" s="341">
        <v>3</v>
      </c>
      <c r="S25" s="341">
        <v>3</v>
      </c>
      <c r="T25" s="341">
        <v>2</v>
      </c>
      <c r="U25" s="341">
        <v>1</v>
      </c>
      <c r="V25" s="341">
        <v>1</v>
      </c>
      <c r="W25" s="341">
        <v>3</v>
      </c>
      <c r="X25" s="233">
        <v>2</v>
      </c>
      <c r="Y25" s="233">
        <v>2</v>
      </c>
      <c r="Z25" s="341">
        <v>2</v>
      </c>
      <c r="AA25" s="341">
        <v>2</v>
      </c>
      <c r="AB25" s="341">
        <v>2</v>
      </c>
      <c r="AC25" s="341">
        <v>2</v>
      </c>
      <c r="AD25" s="341">
        <v>4</v>
      </c>
      <c r="AE25" s="341">
        <v>4</v>
      </c>
      <c r="AF25" s="341">
        <v>1</v>
      </c>
      <c r="AG25" s="341">
        <v>2</v>
      </c>
      <c r="AH25" s="233">
        <v>4</v>
      </c>
      <c r="AI25" s="233">
        <v>4</v>
      </c>
      <c r="AJ25" s="341">
        <v>4</v>
      </c>
      <c r="AK25" s="341">
        <v>4</v>
      </c>
      <c r="AL25" s="341">
        <v>4</v>
      </c>
      <c r="AM25" s="341">
        <v>1</v>
      </c>
      <c r="AN25" s="234">
        <v>4</v>
      </c>
      <c r="AO25" s="146">
        <f>SUM(E25:AN25)</f>
        <v>106</v>
      </c>
      <c r="AP25" s="150">
        <v>28</v>
      </c>
      <c r="AQ25" s="76">
        <v>68</v>
      </c>
      <c r="AR25" s="76">
        <v>19</v>
      </c>
      <c r="AS25" s="157">
        <v>10</v>
      </c>
      <c r="AT25" s="398"/>
      <c r="AU25" s="398"/>
    </row>
    <row r="26" spans="1:47" s="51" customFormat="1" ht="39.75" customHeight="1">
      <c r="A26" s="113"/>
      <c r="B26" s="57"/>
      <c r="C26" s="131"/>
      <c r="D26" s="61"/>
      <c r="E26" s="253"/>
      <c r="F26" s="254"/>
      <c r="G26" s="254"/>
      <c r="H26" s="254"/>
      <c r="I26" s="254"/>
      <c r="J26" s="254"/>
      <c r="K26" s="254"/>
      <c r="L26" s="254">
        <v>3</v>
      </c>
      <c r="M26" s="254">
        <v>3</v>
      </c>
      <c r="N26" s="254"/>
      <c r="O26" s="254"/>
      <c r="P26" s="254"/>
      <c r="Q26" s="254"/>
      <c r="R26" s="254"/>
      <c r="S26" s="254"/>
      <c r="T26" s="254">
        <v>1</v>
      </c>
      <c r="U26" s="254">
        <v>2</v>
      </c>
      <c r="V26" s="254">
        <v>2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>
        <v>3</v>
      </c>
      <c r="AG26" s="254">
        <v>2</v>
      </c>
      <c r="AH26" s="254"/>
      <c r="AI26" s="254"/>
      <c r="AJ26" s="254"/>
      <c r="AK26" s="254"/>
      <c r="AL26" s="254"/>
      <c r="AM26" s="254">
        <v>3</v>
      </c>
      <c r="AN26" s="255"/>
      <c r="AO26" s="146">
        <v>19</v>
      </c>
      <c r="AP26" s="75"/>
      <c r="AQ26" s="76"/>
      <c r="AR26" s="76"/>
      <c r="AS26" s="157"/>
      <c r="AT26" s="213"/>
      <c r="AU26" s="213"/>
    </row>
    <row r="27" spans="1:47" s="51" customFormat="1" ht="39.75" customHeight="1">
      <c r="A27" s="113">
        <v>7</v>
      </c>
      <c r="B27" s="59">
        <v>2</v>
      </c>
      <c r="C27" s="132" t="s">
        <v>54</v>
      </c>
      <c r="D27" s="62" t="s">
        <v>115</v>
      </c>
      <c r="E27" s="236">
        <v>6</v>
      </c>
      <c r="F27" s="224">
        <v>8</v>
      </c>
      <c r="G27" s="236">
        <v>8</v>
      </c>
      <c r="H27" s="236">
        <v>6</v>
      </c>
      <c r="I27" s="224">
        <v>8</v>
      </c>
      <c r="J27" s="333">
        <v>5</v>
      </c>
      <c r="K27" s="235">
        <v>3</v>
      </c>
      <c r="L27" s="77"/>
      <c r="M27" s="77"/>
      <c r="N27" s="77"/>
      <c r="O27" s="77"/>
      <c r="P27" s="77"/>
      <c r="Q27" s="77"/>
      <c r="R27" s="119"/>
      <c r="S27" s="119"/>
      <c r="T27" s="119"/>
      <c r="U27" s="119"/>
      <c r="V27" s="119"/>
      <c r="W27" s="119"/>
      <c r="X27" s="119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140"/>
      <c r="AO27" s="147">
        <f>SUM(E27:Q27)</f>
        <v>44</v>
      </c>
      <c r="AP27" s="88">
        <v>9</v>
      </c>
      <c r="AQ27" s="77">
        <v>32</v>
      </c>
      <c r="AR27" s="77">
        <v>6</v>
      </c>
      <c r="AS27" s="79">
        <v>3</v>
      </c>
      <c r="AT27" s="398"/>
      <c r="AU27" s="398"/>
    </row>
    <row r="28" spans="1:47" s="51" customFormat="1" ht="39.75" customHeight="1">
      <c r="A28" s="113"/>
      <c r="B28" s="59"/>
      <c r="C28" s="132"/>
      <c r="D28" s="61"/>
      <c r="E28" s="257">
        <v>2</v>
      </c>
      <c r="F28" s="258"/>
      <c r="G28" s="258"/>
      <c r="H28" s="258">
        <v>2</v>
      </c>
      <c r="I28" s="258"/>
      <c r="J28" s="259">
        <v>2</v>
      </c>
      <c r="K28" s="259"/>
      <c r="L28" s="258"/>
      <c r="M28" s="258"/>
      <c r="N28" s="258"/>
      <c r="O28" s="258"/>
      <c r="P28" s="258"/>
      <c r="Q28" s="258"/>
      <c r="R28" s="260"/>
      <c r="S28" s="260"/>
      <c r="T28" s="260"/>
      <c r="U28" s="260"/>
      <c r="V28" s="260"/>
      <c r="W28" s="260"/>
      <c r="X28" s="260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6"/>
      <c r="AO28" s="147">
        <v>6</v>
      </c>
      <c r="AP28" s="88"/>
      <c r="AQ28" s="77"/>
      <c r="AR28" s="77"/>
      <c r="AS28" s="79"/>
      <c r="AT28" s="213"/>
      <c r="AU28" s="213"/>
    </row>
    <row r="29" spans="1:47" s="51" customFormat="1" ht="39.75" customHeight="1">
      <c r="A29" s="113">
        <v>8</v>
      </c>
      <c r="B29" s="59">
        <v>8</v>
      </c>
      <c r="C29" s="132" t="s">
        <v>58</v>
      </c>
      <c r="D29" s="62" t="s">
        <v>28</v>
      </c>
      <c r="E29" s="88">
        <v>10</v>
      </c>
      <c r="F29" s="77">
        <v>5</v>
      </c>
      <c r="G29" s="224">
        <v>10</v>
      </c>
      <c r="H29" s="77">
        <v>10</v>
      </c>
      <c r="I29" s="77">
        <v>4</v>
      </c>
      <c r="J29" s="224">
        <v>10</v>
      </c>
      <c r="K29" s="77">
        <v>13</v>
      </c>
      <c r="L29" s="77">
        <v>13</v>
      </c>
      <c r="M29" s="77">
        <v>13</v>
      </c>
      <c r="N29" s="77">
        <v>13</v>
      </c>
      <c r="O29" s="77">
        <v>13</v>
      </c>
      <c r="P29" s="224">
        <v>18</v>
      </c>
      <c r="Q29" s="224">
        <v>12</v>
      </c>
      <c r="R29" s="224">
        <v>10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20"/>
      <c r="AO29" s="147">
        <f>SUM(E29:AN29)</f>
        <v>154</v>
      </c>
      <c r="AP29" s="88">
        <v>88</v>
      </c>
      <c r="AQ29" s="77">
        <v>52</v>
      </c>
      <c r="AR29" s="77">
        <v>46</v>
      </c>
      <c r="AS29" s="79">
        <v>14</v>
      </c>
      <c r="AT29" s="398"/>
      <c r="AU29" s="398"/>
    </row>
    <row r="30" spans="1:47" s="51" customFormat="1" ht="39.75" customHeight="1">
      <c r="A30" s="113"/>
      <c r="B30" s="59"/>
      <c r="C30" s="132"/>
      <c r="D30" s="61"/>
      <c r="E30" s="257"/>
      <c r="F30" s="258">
        <v>5</v>
      </c>
      <c r="G30" s="258"/>
      <c r="H30" s="258"/>
      <c r="I30" s="258">
        <v>6</v>
      </c>
      <c r="J30" s="258"/>
      <c r="K30" s="258">
        <v>5</v>
      </c>
      <c r="L30" s="258">
        <v>5</v>
      </c>
      <c r="M30" s="258">
        <v>5</v>
      </c>
      <c r="N30" s="258">
        <v>5</v>
      </c>
      <c r="O30" s="258">
        <v>5</v>
      </c>
      <c r="P30" s="258"/>
      <c r="Q30" s="258">
        <v>6</v>
      </c>
      <c r="R30" s="258">
        <v>4</v>
      </c>
      <c r="S30" s="257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61"/>
      <c r="AO30" s="147">
        <v>46</v>
      </c>
      <c r="AP30" s="88"/>
      <c r="AQ30" s="77"/>
      <c r="AR30" s="77"/>
      <c r="AS30" s="79"/>
      <c r="AT30" s="213"/>
      <c r="AU30" s="213"/>
    </row>
    <row r="31" spans="1:47" s="51" customFormat="1" ht="39.75" customHeight="1">
      <c r="A31" s="113">
        <v>9</v>
      </c>
      <c r="B31" s="59">
        <v>4</v>
      </c>
      <c r="C31" s="132" t="s">
        <v>59</v>
      </c>
      <c r="D31" s="62" t="s">
        <v>84</v>
      </c>
      <c r="E31" s="119"/>
      <c r="F31" s="119"/>
      <c r="G31" s="119"/>
      <c r="H31" s="119"/>
      <c r="I31" s="119"/>
      <c r="J31" s="119" t="s">
        <v>136</v>
      </c>
      <c r="K31" s="119"/>
      <c r="L31" s="119"/>
      <c r="M31" s="119"/>
      <c r="N31" s="119"/>
      <c r="O31" s="119"/>
      <c r="P31" s="119"/>
      <c r="Q31" s="119" t="s">
        <v>135</v>
      </c>
      <c r="R31" s="119"/>
      <c r="S31" s="251">
        <v>6</v>
      </c>
      <c r="T31" s="235">
        <v>8</v>
      </c>
      <c r="U31" s="235">
        <v>7</v>
      </c>
      <c r="V31" s="252">
        <v>6</v>
      </c>
      <c r="W31" s="235">
        <v>8</v>
      </c>
      <c r="X31" s="252">
        <v>8</v>
      </c>
      <c r="Y31" s="252">
        <v>6</v>
      </c>
      <c r="Z31" s="235">
        <v>8</v>
      </c>
      <c r="AA31" s="252">
        <v>8</v>
      </c>
      <c r="AB31" s="252">
        <v>4</v>
      </c>
      <c r="AC31" s="235">
        <v>6</v>
      </c>
      <c r="AD31" s="235">
        <v>4</v>
      </c>
      <c r="AE31" s="252">
        <v>3</v>
      </c>
      <c r="AF31" s="235">
        <v>5</v>
      </c>
      <c r="AG31" s="78"/>
      <c r="AH31" s="78"/>
      <c r="AI31" s="78"/>
      <c r="AJ31" s="78"/>
      <c r="AK31" s="78"/>
      <c r="AL31" s="78"/>
      <c r="AM31" s="78"/>
      <c r="AN31" s="140"/>
      <c r="AO31" s="148">
        <f>SUM(S31:AN31)</f>
        <v>87</v>
      </c>
      <c r="AP31" s="88">
        <v>41</v>
      </c>
      <c r="AQ31" s="77">
        <v>35</v>
      </c>
      <c r="AR31" s="77">
        <v>13</v>
      </c>
      <c r="AS31" s="81">
        <v>11</v>
      </c>
      <c r="AT31" s="398"/>
      <c r="AU31" s="398"/>
    </row>
    <row r="32" spans="1:47" s="51" customFormat="1" ht="39.75" customHeight="1">
      <c r="A32" s="113"/>
      <c r="B32" s="59"/>
      <c r="C32" s="132"/>
      <c r="D32" s="62"/>
      <c r="E32" s="262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3">
        <v>2</v>
      </c>
      <c r="T32" s="259"/>
      <c r="U32" s="259">
        <v>1</v>
      </c>
      <c r="V32" s="259">
        <v>2</v>
      </c>
      <c r="W32" s="259"/>
      <c r="X32" s="259"/>
      <c r="Y32" s="259">
        <v>2</v>
      </c>
      <c r="Z32" s="259"/>
      <c r="AA32" s="259"/>
      <c r="AB32" s="259">
        <v>2</v>
      </c>
      <c r="AC32" s="259"/>
      <c r="AD32" s="259">
        <v>2</v>
      </c>
      <c r="AE32" s="259">
        <v>2</v>
      </c>
      <c r="AF32" s="259"/>
      <c r="AG32" s="259"/>
      <c r="AH32" s="259"/>
      <c r="AI32" s="259"/>
      <c r="AJ32" s="259"/>
      <c r="AK32" s="259"/>
      <c r="AL32" s="259"/>
      <c r="AM32" s="259"/>
      <c r="AN32" s="256"/>
      <c r="AO32" s="148">
        <v>13</v>
      </c>
      <c r="AP32" s="82"/>
      <c r="AQ32" s="83"/>
      <c r="AR32" s="77"/>
      <c r="AS32" s="79"/>
      <c r="AT32" s="241"/>
      <c r="AU32" s="241"/>
    </row>
    <row r="33" spans="1:47" s="51" customFormat="1" ht="39.75" customHeight="1">
      <c r="A33" s="113">
        <v>10</v>
      </c>
      <c r="B33" s="59">
        <v>2</v>
      </c>
      <c r="C33" s="132" t="s">
        <v>60</v>
      </c>
      <c r="D33" s="62" t="s">
        <v>85</v>
      </c>
      <c r="E33" s="88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269">
        <v>3</v>
      </c>
      <c r="Z33" s="269">
        <v>2</v>
      </c>
      <c r="AA33" s="224">
        <v>3</v>
      </c>
      <c r="AB33" s="269">
        <v>3</v>
      </c>
      <c r="AC33" s="269">
        <v>3</v>
      </c>
      <c r="AD33" s="269">
        <v>3</v>
      </c>
      <c r="AE33" s="269">
        <v>3</v>
      </c>
      <c r="AF33" s="269">
        <v>1</v>
      </c>
      <c r="AG33" s="224">
        <v>3</v>
      </c>
      <c r="AH33" s="269">
        <v>3</v>
      </c>
      <c r="AI33" s="269">
        <v>3</v>
      </c>
      <c r="AJ33" s="269">
        <v>3</v>
      </c>
      <c r="AK33" s="269">
        <v>3</v>
      </c>
      <c r="AL33" s="269">
        <v>2</v>
      </c>
      <c r="AM33" s="224">
        <v>4</v>
      </c>
      <c r="AN33" s="227">
        <v>2</v>
      </c>
      <c r="AO33" s="147">
        <f>SUM(W33:AN33)</f>
        <v>44</v>
      </c>
      <c r="AP33" s="82">
        <v>11</v>
      </c>
      <c r="AQ33" s="83">
        <v>24</v>
      </c>
      <c r="AR33" s="77">
        <v>6</v>
      </c>
      <c r="AS33" s="79">
        <v>9</v>
      </c>
      <c r="AT33" s="398"/>
      <c r="AU33" s="398"/>
    </row>
    <row r="34" spans="1:47" s="51" customFormat="1" ht="39.75" customHeight="1">
      <c r="A34" s="113"/>
      <c r="B34" s="59"/>
      <c r="C34" s="132"/>
      <c r="D34" s="62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>
        <v>1</v>
      </c>
      <c r="AA34" s="258"/>
      <c r="AB34" s="258"/>
      <c r="AC34" s="258"/>
      <c r="AD34" s="258"/>
      <c r="AE34" s="258"/>
      <c r="AF34" s="258">
        <v>2</v>
      </c>
      <c r="AG34" s="258"/>
      <c r="AH34" s="258"/>
      <c r="AI34" s="258"/>
      <c r="AJ34" s="258"/>
      <c r="AK34" s="258"/>
      <c r="AL34" s="258">
        <v>1</v>
      </c>
      <c r="AM34" s="258"/>
      <c r="AN34" s="261">
        <v>2</v>
      </c>
      <c r="AO34" s="147">
        <v>6</v>
      </c>
      <c r="AP34" s="82"/>
      <c r="AQ34" s="83"/>
      <c r="AR34" s="77"/>
      <c r="AS34" s="79"/>
      <c r="AT34" s="241"/>
      <c r="AU34" s="241"/>
    </row>
    <row r="35" spans="1:47" s="51" customFormat="1" ht="39.75" customHeight="1">
      <c r="A35" s="113">
        <v>11</v>
      </c>
      <c r="B35" s="59">
        <v>6</v>
      </c>
      <c r="C35" s="132" t="s">
        <v>61</v>
      </c>
      <c r="D35" s="62" t="s">
        <v>25</v>
      </c>
      <c r="E35" s="8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70">
        <v>6</v>
      </c>
      <c r="T35" s="270">
        <v>4</v>
      </c>
      <c r="U35" s="224">
        <v>6</v>
      </c>
      <c r="V35" s="270">
        <v>6</v>
      </c>
      <c r="W35" s="270">
        <v>4</v>
      </c>
      <c r="X35" s="270">
        <v>4</v>
      </c>
      <c r="Y35" s="224">
        <v>6</v>
      </c>
      <c r="Z35" s="270">
        <v>6</v>
      </c>
      <c r="AA35" s="270">
        <v>4</v>
      </c>
      <c r="AB35" s="224">
        <v>6</v>
      </c>
      <c r="AC35" s="270">
        <v>6</v>
      </c>
      <c r="AD35" s="270">
        <v>4</v>
      </c>
      <c r="AE35" s="224">
        <v>6</v>
      </c>
      <c r="AF35" s="270">
        <v>6</v>
      </c>
      <c r="AG35" s="224">
        <v>8</v>
      </c>
      <c r="AH35" s="270">
        <v>4</v>
      </c>
      <c r="AI35" s="224">
        <v>8</v>
      </c>
      <c r="AJ35" s="270">
        <v>6</v>
      </c>
      <c r="AK35" s="224">
        <v>8</v>
      </c>
      <c r="AL35" s="270">
        <v>6</v>
      </c>
      <c r="AM35" s="270">
        <v>6</v>
      </c>
      <c r="AN35" s="227">
        <v>8</v>
      </c>
      <c r="AO35" s="147">
        <f>SUM(E35:AN35)</f>
        <v>128</v>
      </c>
      <c r="AP35" s="88">
        <v>52</v>
      </c>
      <c r="AQ35" s="77">
        <v>60</v>
      </c>
      <c r="AR35" s="77">
        <v>22</v>
      </c>
      <c r="AS35" s="79">
        <v>16</v>
      </c>
      <c r="AT35" s="398"/>
      <c r="AU35" s="398"/>
    </row>
    <row r="36" spans="1:47" s="51" customFormat="1" ht="39.75" customHeight="1">
      <c r="A36" s="113"/>
      <c r="B36" s="59"/>
      <c r="C36" s="132"/>
      <c r="D36" s="62"/>
      <c r="E36" s="264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58"/>
      <c r="R36" s="258"/>
      <c r="S36" s="258"/>
      <c r="T36" s="258">
        <v>2</v>
      </c>
      <c r="U36" s="258"/>
      <c r="V36" s="258"/>
      <c r="W36" s="258">
        <v>2</v>
      </c>
      <c r="X36" s="258">
        <v>2</v>
      </c>
      <c r="Y36" s="258"/>
      <c r="Z36" s="258"/>
      <c r="AA36" s="258">
        <v>2</v>
      </c>
      <c r="AB36" s="258"/>
      <c r="AC36" s="258"/>
      <c r="AD36" s="258">
        <v>2</v>
      </c>
      <c r="AE36" s="258"/>
      <c r="AF36" s="258">
        <v>2</v>
      </c>
      <c r="AG36" s="258"/>
      <c r="AH36" s="258">
        <v>4</v>
      </c>
      <c r="AI36" s="258"/>
      <c r="AJ36" s="258">
        <v>2</v>
      </c>
      <c r="AK36" s="258"/>
      <c r="AL36" s="258">
        <v>2</v>
      </c>
      <c r="AM36" s="258">
        <v>2</v>
      </c>
      <c r="AN36" s="261"/>
      <c r="AO36" s="243">
        <v>22</v>
      </c>
      <c r="AP36" s="88"/>
      <c r="AQ36" s="77"/>
      <c r="AR36" s="77"/>
      <c r="AS36" s="79"/>
      <c r="AT36" s="241"/>
      <c r="AU36" s="241"/>
    </row>
    <row r="37" spans="1:47" s="51" customFormat="1" ht="39.75" customHeight="1" thickBot="1">
      <c r="A37" s="113">
        <v>12</v>
      </c>
      <c r="B37" s="59">
        <v>4</v>
      </c>
      <c r="C37" s="132" t="s">
        <v>62</v>
      </c>
      <c r="D37" s="62" t="s">
        <v>86</v>
      </c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77"/>
      <c r="R37" s="230">
        <v>5</v>
      </c>
      <c r="S37" s="230">
        <v>3</v>
      </c>
      <c r="T37" s="224">
        <v>5</v>
      </c>
      <c r="U37" s="230">
        <v>5</v>
      </c>
      <c r="V37" s="230">
        <v>3</v>
      </c>
      <c r="W37" s="224">
        <v>5</v>
      </c>
      <c r="X37" s="230">
        <v>5</v>
      </c>
      <c r="Y37" s="230">
        <v>5</v>
      </c>
      <c r="Z37" s="230">
        <v>4</v>
      </c>
      <c r="AA37" s="230">
        <v>4</v>
      </c>
      <c r="AB37" s="230">
        <v>2</v>
      </c>
      <c r="AC37" s="224">
        <v>4</v>
      </c>
      <c r="AD37" s="230">
        <v>4</v>
      </c>
      <c r="AE37" s="230">
        <v>4</v>
      </c>
      <c r="AF37" s="230">
        <v>4</v>
      </c>
      <c r="AG37" s="230">
        <v>4</v>
      </c>
      <c r="AH37" s="230">
        <v>4</v>
      </c>
      <c r="AI37" s="230">
        <v>4</v>
      </c>
      <c r="AJ37" s="230">
        <v>2</v>
      </c>
      <c r="AK37" s="224">
        <v>4</v>
      </c>
      <c r="AL37" s="230">
        <v>4</v>
      </c>
      <c r="AM37" s="230">
        <v>2</v>
      </c>
      <c r="AN37" s="227">
        <v>4</v>
      </c>
      <c r="AO37" s="149">
        <f>SUM(R37:AN37)</f>
        <v>90</v>
      </c>
      <c r="AP37" s="88">
        <v>42</v>
      </c>
      <c r="AQ37" s="77">
        <v>38</v>
      </c>
      <c r="AR37" s="77">
        <v>10</v>
      </c>
      <c r="AS37" s="79">
        <v>10</v>
      </c>
      <c r="AT37" s="122"/>
      <c r="AU37" s="122"/>
    </row>
    <row r="38" spans="1:47" s="51" customFormat="1" ht="39.75" customHeight="1" thickBot="1">
      <c r="A38" s="113"/>
      <c r="B38" s="59"/>
      <c r="C38" s="244"/>
      <c r="D38" s="153"/>
      <c r="E38" s="82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58"/>
      <c r="R38" s="258"/>
      <c r="S38" s="258">
        <v>2</v>
      </c>
      <c r="T38" s="258"/>
      <c r="U38" s="258"/>
      <c r="V38" s="258">
        <v>2</v>
      </c>
      <c r="W38" s="258"/>
      <c r="X38" s="258"/>
      <c r="Y38" s="258"/>
      <c r="Z38" s="258"/>
      <c r="AA38" s="258"/>
      <c r="AB38" s="258">
        <v>2</v>
      </c>
      <c r="AC38" s="258"/>
      <c r="AD38" s="258"/>
      <c r="AE38" s="258"/>
      <c r="AF38" s="258"/>
      <c r="AG38" s="258"/>
      <c r="AH38" s="258"/>
      <c r="AI38" s="258"/>
      <c r="AJ38" s="258">
        <v>2</v>
      </c>
      <c r="AK38" s="258"/>
      <c r="AL38" s="258"/>
      <c r="AM38" s="258">
        <v>2</v>
      </c>
      <c r="AN38" s="261"/>
      <c r="AO38" s="245">
        <v>10</v>
      </c>
      <c r="AP38" s="88"/>
      <c r="AQ38" s="77"/>
      <c r="AR38" s="77"/>
      <c r="AS38" s="79"/>
      <c r="AT38" s="241"/>
      <c r="AU38" s="241"/>
    </row>
    <row r="39" spans="1:47" s="2" customFormat="1" ht="39.75" customHeight="1" thickBot="1">
      <c r="A39" s="112">
        <v>13</v>
      </c>
      <c r="B39" s="90">
        <v>2</v>
      </c>
      <c r="C39" s="133" t="s">
        <v>69</v>
      </c>
      <c r="D39" s="151" t="s">
        <v>116</v>
      </c>
      <c r="E39" s="238">
        <v>3</v>
      </c>
      <c r="F39" s="239">
        <v>3</v>
      </c>
      <c r="G39" s="239">
        <v>3</v>
      </c>
      <c r="H39" s="239">
        <v>3</v>
      </c>
      <c r="I39" s="239">
        <v>1</v>
      </c>
      <c r="J39" s="237">
        <v>3</v>
      </c>
      <c r="K39" s="239">
        <v>3</v>
      </c>
      <c r="L39" s="239">
        <v>3</v>
      </c>
      <c r="M39" s="239">
        <v>3</v>
      </c>
      <c r="N39" s="239">
        <v>3</v>
      </c>
      <c r="O39" s="239">
        <v>3</v>
      </c>
      <c r="P39" s="239">
        <v>1</v>
      </c>
      <c r="Q39" s="237">
        <v>3</v>
      </c>
      <c r="R39" s="239">
        <v>3</v>
      </c>
      <c r="S39" s="239">
        <v>3</v>
      </c>
      <c r="T39" s="239">
        <v>1</v>
      </c>
      <c r="U39" s="237">
        <v>2</v>
      </c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141"/>
      <c r="AO39" s="121">
        <f>SUM(E39:AN39)</f>
        <v>44</v>
      </c>
      <c r="AP39" s="97">
        <v>16</v>
      </c>
      <c r="AQ39" s="98">
        <v>22</v>
      </c>
      <c r="AR39" s="98">
        <v>6</v>
      </c>
      <c r="AS39" s="100">
        <v>6</v>
      </c>
      <c r="AT39" s="124"/>
      <c r="AU39" s="124"/>
    </row>
    <row r="40" spans="1:47" s="2" customFormat="1" ht="39.75" customHeight="1" thickBot="1">
      <c r="A40" s="217"/>
      <c r="B40" s="218"/>
      <c r="C40" s="219"/>
      <c r="D40" s="229"/>
      <c r="E40" s="266"/>
      <c r="F40" s="267"/>
      <c r="G40" s="267"/>
      <c r="H40" s="267"/>
      <c r="I40" s="267">
        <v>2</v>
      </c>
      <c r="J40" s="267"/>
      <c r="K40" s="267"/>
      <c r="L40" s="267"/>
      <c r="M40" s="267"/>
      <c r="N40" s="267"/>
      <c r="O40" s="266"/>
      <c r="P40" s="266">
        <v>2</v>
      </c>
      <c r="Q40" s="267"/>
      <c r="R40" s="267"/>
      <c r="S40" s="267"/>
      <c r="T40" s="267">
        <v>2</v>
      </c>
      <c r="U40" s="267"/>
      <c r="V40" s="267"/>
      <c r="W40" s="267"/>
      <c r="X40" s="267"/>
      <c r="Y40" s="267"/>
      <c r="Z40" s="267"/>
      <c r="AA40" s="268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8"/>
      <c r="AO40" s="121">
        <v>6</v>
      </c>
      <c r="AP40" s="220"/>
      <c r="AQ40" s="221"/>
      <c r="AR40" s="221"/>
      <c r="AS40" s="222"/>
      <c r="AT40" s="212"/>
      <c r="AU40" s="212"/>
    </row>
    <row r="41" spans="1:47" s="51" customFormat="1" ht="39.75" customHeight="1" thickBot="1">
      <c r="A41" s="70"/>
      <c r="B41" s="71">
        <f>SUM(B13:B39)</f>
        <v>48</v>
      </c>
      <c r="C41" s="134"/>
      <c r="D41" s="152" t="s">
        <v>0</v>
      </c>
      <c r="E41" s="84">
        <f aca="true" t="shared" si="0" ref="E41:S41">SUM(E13:E39)</f>
        <v>37</v>
      </c>
      <c r="F41" s="85">
        <f t="shared" si="0"/>
        <v>37</v>
      </c>
      <c r="G41" s="85">
        <f t="shared" si="0"/>
        <v>37</v>
      </c>
      <c r="H41" s="85">
        <f t="shared" si="0"/>
        <v>37</v>
      </c>
      <c r="I41" s="85">
        <f t="shared" si="0"/>
        <v>35</v>
      </c>
      <c r="J41" s="85">
        <f t="shared" si="0"/>
        <v>36</v>
      </c>
      <c r="K41" s="85">
        <f t="shared" si="0"/>
        <v>40</v>
      </c>
      <c r="L41" s="85">
        <f t="shared" si="0"/>
        <v>37</v>
      </c>
      <c r="M41" s="85">
        <f t="shared" si="0"/>
        <v>37</v>
      </c>
      <c r="N41" s="85">
        <f t="shared" si="0"/>
        <v>37</v>
      </c>
      <c r="O41" s="84">
        <f t="shared" si="0"/>
        <v>37</v>
      </c>
      <c r="P41" s="84">
        <f t="shared" si="0"/>
        <v>35</v>
      </c>
      <c r="Q41" s="85">
        <f t="shared" si="0"/>
        <v>36</v>
      </c>
      <c r="R41" s="85">
        <f t="shared" si="0"/>
        <v>36</v>
      </c>
      <c r="S41" s="85">
        <f t="shared" si="0"/>
        <v>36</v>
      </c>
      <c r="T41" s="85">
        <f>SUM(T13:T40)</f>
        <v>36</v>
      </c>
      <c r="U41" s="85">
        <f aca="true" t="shared" si="1" ref="U41:AS41">SUM(U13:U39)</f>
        <v>35</v>
      </c>
      <c r="V41" s="85">
        <f t="shared" si="1"/>
        <v>33</v>
      </c>
      <c r="W41" s="85">
        <f t="shared" si="1"/>
        <v>33</v>
      </c>
      <c r="X41" s="85">
        <f t="shared" si="1"/>
        <v>34</v>
      </c>
      <c r="Y41" s="85">
        <f t="shared" si="1"/>
        <v>37</v>
      </c>
      <c r="Z41" s="85">
        <f t="shared" si="1"/>
        <v>38</v>
      </c>
      <c r="AA41" s="86">
        <f t="shared" si="1"/>
        <v>36</v>
      </c>
      <c r="AB41" s="85">
        <f t="shared" si="1"/>
        <v>34</v>
      </c>
      <c r="AC41" s="85">
        <f t="shared" si="1"/>
        <v>36</v>
      </c>
      <c r="AD41" s="85">
        <f t="shared" si="1"/>
        <v>35</v>
      </c>
      <c r="AE41" s="85">
        <f t="shared" si="1"/>
        <v>32</v>
      </c>
      <c r="AF41" s="85">
        <f t="shared" si="1"/>
        <v>34</v>
      </c>
      <c r="AG41" s="85">
        <f t="shared" si="1"/>
        <v>30</v>
      </c>
      <c r="AH41" s="85">
        <f t="shared" si="1"/>
        <v>28</v>
      </c>
      <c r="AI41" s="85">
        <f t="shared" si="1"/>
        <v>28</v>
      </c>
      <c r="AJ41" s="85">
        <f t="shared" si="1"/>
        <v>31</v>
      </c>
      <c r="AK41" s="85">
        <f t="shared" si="1"/>
        <v>30</v>
      </c>
      <c r="AL41" s="85">
        <f t="shared" si="1"/>
        <v>32</v>
      </c>
      <c r="AM41" s="85">
        <f t="shared" si="1"/>
        <v>31</v>
      </c>
      <c r="AN41" s="86">
        <f t="shared" si="1"/>
        <v>33</v>
      </c>
      <c r="AO41" s="144">
        <f t="shared" si="1"/>
        <v>1241</v>
      </c>
      <c r="AP41" s="143">
        <f t="shared" si="1"/>
        <v>379</v>
      </c>
      <c r="AQ41" s="87">
        <f t="shared" si="1"/>
        <v>517</v>
      </c>
      <c r="AR41" s="87">
        <f t="shared" si="1"/>
        <v>237</v>
      </c>
      <c r="AS41" s="158">
        <f t="shared" si="1"/>
        <v>117</v>
      </c>
      <c r="AT41" s="123"/>
      <c r="AU41" s="123"/>
    </row>
    <row r="42" spans="1:44" ht="15">
      <c r="A42" s="114"/>
      <c r="B42" s="115"/>
      <c r="C42" s="129"/>
      <c r="D42" s="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/>
      <c r="AD42" s="54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5:44" ht="14.25" customHeight="1"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5" spans="1:45" ht="23.25" customHeight="1" thickBot="1">
      <c r="A45" s="126"/>
      <c r="B45" s="127"/>
      <c r="C45" s="135"/>
      <c r="D45" s="399" t="s">
        <v>122</v>
      </c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</row>
    <row r="46" spans="1:45" ht="26.25" customHeight="1" thickBot="1">
      <c r="A46" s="421" t="s">
        <v>3</v>
      </c>
      <c r="B46" s="424" t="s">
        <v>22</v>
      </c>
      <c r="C46" s="427" t="s">
        <v>53</v>
      </c>
      <c r="D46" s="447" t="s">
        <v>2</v>
      </c>
      <c r="E46" s="391" t="s">
        <v>50</v>
      </c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3"/>
      <c r="AP46" s="401" t="s">
        <v>19</v>
      </c>
      <c r="AQ46" s="401" t="s">
        <v>18</v>
      </c>
      <c r="AR46" s="401" t="s">
        <v>20</v>
      </c>
      <c r="AS46" s="401" t="s">
        <v>21</v>
      </c>
    </row>
    <row r="47" spans="1:45" ht="15.75" thickBot="1">
      <c r="A47" s="422"/>
      <c r="B47" s="425"/>
      <c r="C47" s="428"/>
      <c r="D47" s="448"/>
      <c r="E47" s="63">
        <v>1</v>
      </c>
      <c r="F47" s="64">
        <v>2</v>
      </c>
      <c r="G47" s="64">
        <v>3</v>
      </c>
      <c r="H47" s="64">
        <v>4</v>
      </c>
      <c r="I47" s="64">
        <v>5</v>
      </c>
      <c r="J47" s="64">
        <v>6</v>
      </c>
      <c r="K47" s="64">
        <v>7</v>
      </c>
      <c r="L47" s="64">
        <v>8</v>
      </c>
      <c r="M47" s="64">
        <v>9</v>
      </c>
      <c r="N47" s="64">
        <v>10</v>
      </c>
      <c r="O47" s="63">
        <v>11</v>
      </c>
      <c r="P47" s="63">
        <v>12</v>
      </c>
      <c r="Q47" s="64">
        <v>13</v>
      </c>
      <c r="R47" s="64">
        <v>14</v>
      </c>
      <c r="S47" s="64">
        <v>15</v>
      </c>
      <c r="T47" s="64">
        <v>16</v>
      </c>
      <c r="U47" s="64">
        <v>17</v>
      </c>
      <c r="V47" s="64">
        <v>18</v>
      </c>
      <c r="W47" s="64">
        <v>19</v>
      </c>
      <c r="X47" s="64">
        <v>20</v>
      </c>
      <c r="Y47" s="65">
        <v>21</v>
      </c>
      <c r="Z47" s="65">
        <v>22</v>
      </c>
      <c r="AA47" s="65">
        <v>23</v>
      </c>
      <c r="AB47" s="65">
        <v>24</v>
      </c>
      <c r="AC47" s="63">
        <v>25</v>
      </c>
      <c r="AD47" s="64">
        <v>26</v>
      </c>
      <c r="AE47" s="64">
        <v>27</v>
      </c>
      <c r="AF47" s="64">
        <v>28</v>
      </c>
      <c r="AG47" s="64">
        <v>29</v>
      </c>
      <c r="AH47" s="64">
        <v>30</v>
      </c>
      <c r="AI47" s="64">
        <v>31</v>
      </c>
      <c r="AJ47" s="64">
        <v>32</v>
      </c>
      <c r="AK47" s="64">
        <v>33</v>
      </c>
      <c r="AL47" s="64">
        <v>34</v>
      </c>
      <c r="AM47" s="63">
        <v>35</v>
      </c>
      <c r="AN47" s="63">
        <v>36</v>
      </c>
      <c r="AO47" s="404" t="s">
        <v>0</v>
      </c>
      <c r="AP47" s="402"/>
      <c r="AQ47" s="402"/>
      <c r="AR47" s="402"/>
      <c r="AS47" s="402"/>
    </row>
    <row r="48" spans="1:45" ht="15.75" thickBot="1">
      <c r="A48" s="422"/>
      <c r="B48" s="425"/>
      <c r="C48" s="428"/>
      <c r="D48" s="448"/>
      <c r="E48" s="407"/>
      <c r="F48" s="408"/>
      <c r="G48" s="408"/>
      <c r="H48" s="409"/>
      <c r="I48" s="408"/>
      <c r="J48" s="408"/>
      <c r="K48" s="408"/>
      <c r="L48" s="409"/>
      <c r="M48" s="408"/>
      <c r="N48" s="408"/>
      <c r="O48" s="408"/>
      <c r="P48" s="409"/>
      <c r="Q48" s="408"/>
      <c r="R48" s="408"/>
      <c r="S48" s="408"/>
      <c r="T48" s="409"/>
      <c r="U48" s="408"/>
      <c r="V48" s="408"/>
      <c r="W48" s="408"/>
      <c r="X48" s="409"/>
      <c r="Y48" s="408"/>
      <c r="Z48" s="408"/>
      <c r="AA48" s="408"/>
      <c r="AB48" s="409"/>
      <c r="AC48" s="408"/>
      <c r="AD48" s="408"/>
      <c r="AE48" s="408"/>
      <c r="AF48" s="409"/>
      <c r="AG48" s="407"/>
      <c r="AH48" s="408"/>
      <c r="AI48" s="408"/>
      <c r="AJ48" s="409"/>
      <c r="AK48" s="407"/>
      <c r="AL48" s="408"/>
      <c r="AM48" s="408"/>
      <c r="AN48" s="409"/>
      <c r="AO48" s="405"/>
      <c r="AP48" s="402"/>
      <c r="AQ48" s="402"/>
      <c r="AR48" s="402"/>
      <c r="AS48" s="402"/>
    </row>
    <row r="49" spans="1:47" ht="27.75" customHeight="1" thickBot="1">
      <c r="A49" s="423"/>
      <c r="B49" s="426"/>
      <c r="C49" s="429"/>
      <c r="D49" s="449"/>
      <c r="E49" s="66" t="s">
        <v>4</v>
      </c>
      <c r="F49" s="67" t="s">
        <v>5</v>
      </c>
      <c r="G49" s="67" t="s">
        <v>6</v>
      </c>
      <c r="H49" s="68" t="s">
        <v>7</v>
      </c>
      <c r="I49" s="66" t="s">
        <v>4</v>
      </c>
      <c r="J49" s="67" t="s">
        <v>5</v>
      </c>
      <c r="K49" s="67" t="s">
        <v>6</v>
      </c>
      <c r="L49" s="68" t="s">
        <v>7</v>
      </c>
      <c r="M49" s="66" t="s">
        <v>4</v>
      </c>
      <c r="N49" s="67" t="s">
        <v>5</v>
      </c>
      <c r="O49" s="67" t="s">
        <v>6</v>
      </c>
      <c r="P49" s="68" t="s">
        <v>7</v>
      </c>
      <c r="Q49" s="66" t="s">
        <v>4</v>
      </c>
      <c r="R49" s="67" t="s">
        <v>5</v>
      </c>
      <c r="S49" s="67" t="s">
        <v>6</v>
      </c>
      <c r="T49" s="68" t="s">
        <v>7</v>
      </c>
      <c r="U49" s="66" t="s">
        <v>4</v>
      </c>
      <c r="V49" s="67" t="s">
        <v>5</v>
      </c>
      <c r="W49" s="67" t="s">
        <v>6</v>
      </c>
      <c r="X49" s="68" t="s">
        <v>7</v>
      </c>
      <c r="Y49" s="66" t="s">
        <v>4</v>
      </c>
      <c r="Z49" s="67" t="s">
        <v>5</v>
      </c>
      <c r="AA49" s="67" t="s">
        <v>6</v>
      </c>
      <c r="AB49" s="68" t="s">
        <v>7</v>
      </c>
      <c r="AC49" s="66" t="s">
        <v>4</v>
      </c>
      <c r="AD49" s="67" t="s">
        <v>5</v>
      </c>
      <c r="AE49" s="67" t="s">
        <v>6</v>
      </c>
      <c r="AF49" s="68" t="s">
        <v>7</v>
      </c>
      <c r="AG49" s="66" t="s">
        <v>4</v>
      </c>
      <c r="AH49" s="67" t="s">
        <v>5</v>
      </c>
      <c r="AI49" s="67" t="s">
        <v>6</v>
      </c>
      <c r="AJ49" s="68" t="s">
        <v>7</v>
      </c>
      <c r="AK49" s="66" t="s">
        <v>4</v>
      </c>
      <c r="AL49" s="67" t="s">
        <v>5</v>
      </c>
      <c r="AM49" s="67" t="s">
        <v>6</v>
      </c>
      <c r="AN49" s="67" t="s">
        <v>7</v>
      </c>
      <c r="AO49" s="406"/>
      <c r="AP49" s="403"/>
      <c r="AQ49" s="403"/>
      <c r="AR49" s="403"/>
      <c r="AS49" s="403"/>
      <c r="AT49" s="395"/>
      <c r="AU49" s="395"/>
    </row>
    <row r="50" spans="1:47" ht="39.75" customHeight="1" thickBot="1">
      <c r="A50" s="110">
        <v>1</v>
      </c>
      <c r="B50" s="111">
        <v>7</v>
      </c>
      <c r="C50" s="133" t="s">
        <v>64</v>
      </c>
      <c r="D50" s="58" t="s">
        <v>88</v>
      </c>
      <c r="E50" s="322">
        <v>5</v>
      </c>
      <c r="F50" s="323">
        <v>5</v>
      </c>
      <c r="G50" s="323">
        <v>2</v>
      </c>
      <c r="H50" s="314">
        <v>6</v>
      </c>
      <c r="I50" s="323">
        <v>5</v>
      </c>
      <c r="J50" s="323">
        <v>5</v>
      </c>
      <c r="K50" s="323">
        <v>5</v>
      </c>
      <c r="L50" s="323">
        <v>5</v>
      </c>
      <c r="M50" s="323">
        <v>5</v>
      </c>
      <c r="N50" s="323">
        <v>5</v>
      </c>
      <c r="O50" s="323">
        <v>5</v>
      </c>
      <c r="P50" s="323">
        <v>1</v>
      </c>
      <c r="Q50" s="323">
        <v>2</v>
      </c>
      <c r="R50" s="324">
        <v>3</v>
      </c>
      <c r="S50" s="314">
        <v>6</v>
      </c>
      <c r="T50" s="323">
        <v>5</v>
      </c>
      <c r="U50" s="323">
        <v>3</v>
      </c>
      <c r="V50" s="323">
        <v>3</v>
      </c>
      <c r="W50" s="315">
        <v>4</v>
      </c>
      <c r="X50" s="323">
        <v>5</v>
      </c>
      <c r="Y50" s="323">
        <v>5</v>
      </c>
      <c r="Z50" s="323">
        <v>5</v>
      </c>
      <c r="AA50" s="323">
        <v>5</v>
      </c>
      <c r="AB50" s="323">
        <v>4</v>
      </c>
      <c r="AC50" s="323">
        <v>3</v>
      </c>
      <c r="AD50" s="323">
        <v>3</v>
      </c>
      <c r="AE50" s="323">
        <v>3</v>
      </c>
      <c r="AF50" s="315">
        <v>6</v>
      </c>
      <c r="AG50" s="324">
        <v>4</v>
      </c>
      <c r="AH50" s="324">
        <v>4</v>
      </c>
      <c r="AI50" s="324">
        <v>4</v>
      </c>
      <c r="AJ50" s="325">
        <v>4</v>
      </c>
      <c r="AK50" s="325">
        <v>2</v>
      </c>
      <c r="AL50" s="323">
        <v>2</v>
      </c>
      <c r="AM50" s="326">
        <v>2</v>
      </c>
      <c r="AN50" s="316">
        <v>5</v>
      </c>
      <c r="AO50" s="93">
        <f>SUM(E50:AN50)</f>
        <v>146</v>
      </c>
      <c r="AP50" s="94">
        <v>40</v>
      </c>
      <c r="AQ50" s="95">
        <v>84</v>
      </c>
      <c r="AR50" s="95">
        <v>29</v>
      </c>
      <c r="AS50" s="96">
        <v>22</v>
      </c>
      <c r="AT50" s="394"/>
      <c r="AU50" s="394"/>
    </row>
    <row r="51" spans="1:47" s="2" customFormat="1" ht="39.75" customHeight="1" thickBot="1">
      <c r="A51" s="110"/>
      <c r="B51" s="111"/>
      <c r="C51" s="133"/>
      <c r="D51" s="58"/>
      <c r="E51" s="317"/>
      <c r="F51" s="318"/>
      <c r="G51" s="318" t="s">
        <v>133</v>
      </c>
      <c r="H51" s="319"/>
      <c r="I51" s="318"/>
      <c r="J51" s="318"/>
      <c r="K51" s="318"/>
      <c r="L51" s="318"/>
      <c r="M51" s="318"/>
      <c r="N51" s="318"/>
      <c r="O51" s="319"/>
      <c r="P51" s="318">
        <v>4</v>
      </c>
      <c r="Q51" s="318">
        <v>3</v>
      </c>
      <c r="R51" s="318">
        <v>3</v>
      </c>
      <c r="S51" s="319"/>
      <c r="T51" s="319"/>
      <c r="U51" s="318">
        <v>2</v>
      </c>
      <c r="V51" s="318">
        <v>2</v>
      </c>
      <c r="W51" s="319"/>
      <c r="X51" s="318"/>
      <c r="Y51" s="318"/>
      <c r="Z51" s="318"/>
      <c r="AA51" s="319"/>
      <c r="AB51" s="318">
        <v>1</v>
      </c>
      <c r="AC51" s="318">
        <v>2</v>
      </c>
      <c r="AD51" s="318">
        <v>2</v>
      </c>
      <c r="AE51" s="318">
        <v>2</v>
      </c>
      <c r="AF51" s="319"/>
      <c r="AG51" s="319"/>
      <c r="AH51" s="319"/>
      <c r="AI51" s="318"/>
      <c r="AJ51" s="320"/>
      <c r="AK51" s="320">
        <v>2</v>
      </c>
      <c r="AL51" s="318">
        <v>2</v>
      </c>
      <c r="AM51" s="321">
        <v>1</v>
      </c>
      <c r="AN51" s="321"/>
      <c r="AO51" s="93">
        <v>29</v>
      </c>
      <c r="AP51" s="292"/>
      <c r="AQ51" s="92"/>
      <c r="AR51" s="92"/>
      <c r="AS51" s="93"/>
      <c r="AT51" s="284"/>
      <c r="AU51" s="284"/>
    </row>
    <row r="52" spans="1:47" ht="39.75" customHeight="1">
      <c r="A52" s="110">
        <v>2</v>
      </c>
      <c r="B52" s="90">
        <v>4</v>
      </c>
      <c r="C52" s="133" t="s">
        <v>55</v>
      </c>
      <c r="D52" s="60" t="s">
        <v>89</v>
      </c>
      <c r="E52" s="331">
        <v>3</v>
      </c>
      <c r="F52" s="332">
        <v>3</v>
      </c>
      <c r="G52" s="332">
        <v>3</v>
      </c>
      <c r="H52" s="332">
        <v>1</v>
      </c>
      <c r="I52" s="332">
        <v>2</v>
      </c>
      <c r="J52" s="237">
        <v>3</v>
      </c>
      <c r="K52" s="332">
        <v>3</v>
      </c>
      <c r="L52" s="332">
        <v>3</v>
      </c>
      <c r="M52" s="332">
        <v>3</v>
      </c>
      <c r="N52" s="332">
        <v>3</v>
      </c>
      <c r="O52" s="332">
        <v>1</v>
      </c>
      <c r="P52" s="332">
        <v>2</v>
      </c>
      <c r="Q52" s="237">
        <v>4</v>
      </c>
      <c r="R52" s="332">
        <v>3</v>
      </c>
      <c r="S52" s="332">
        <v>3</v>
      </c>
      <c r="T52" s="332">
        <v>3</v>
      </c>
      <c r="U52" s="332">
        <v>1</v>
      </c>
      <c r="V52" s="332">
        <v>2</v>
      </c>
      <c r="W52" s="237">
        <v>3</v>
      </c>
      <c r="X52" s="332">
        <v>3</v>
      </c>
      <c r="Y52" s="332">
        <v>3</v>
      </c>
      <c r="Z52" s="332">
        <v>3</v>
      </c>
      <c r="AA52" s="332">
        <v>3</v>
      </c>
      <c r="AB52" s="332">
        <v>3</v>
      </c>
      <c r="AC52" s="332">
        <v>1</v>
      </c>
      <c r="AD52" s="332">
        <v>1</v>
      </c>
      <c r="AE52" s="237">
        <v>5</v>
      </c>
      <c r="AF52" s="332">
        <v>2</v>
      </c>
      <c r="AG52" s="332">
        <v>2</v>
      </c>
      <c r="AH52" s="332">
        <v>1</v>
      </c>
      <c r="AI52" s="332">
        <v>1</v>
      </c>
      <c r="AJ52" s="332">
        <v>1</v>
      </c>
      <c r="AK52" s="332">
        <v>1</v>
      </c>
      <c r="AL52" s="332">
        <v>1</v>
      </c>
      <c r="AM52" s="332">
        <v>1</v>
      </c>
      <c r="AN52" s="293">
        <v>3</v>
      </c>
      <c r="AO52" s="100">
        <f>SUM(E52:AN52)</f>
        <v>84</v>
      </c>
      <c r="AP52" s="101">
        <v>24</v>
      </c>
      <c r="AQ52" s="98">
        <v>44</v>
      </c>
      <c r="AR52" s="98">
        <v>16</v>
      </c>
      <c r="AS52" s="100">
        <v>16</v>
      </c>
      <c r="AT52" s="394"/>
      <c r="AU52" s="394"/>
    </row>
    <row r="53" spans="1:47" s="2" customFormat="1" ht="39.75" customHeight="1">
      <c r="A53" s="110"/>
      <c r="B53" s="90"/>
      <c r="C53" s="133"/>
      <c r="D53" s="153"/>
      <c r="E53" s="294"/>
      <c r="F53" s="295"/>
      <c r="G53" s="295"/>
      <c r="H53" s="295">
        <v>2</v>
      </c>
      <c r="I53" s="295">
        <v>1</v>
      </c>
      <c r="J53" s="295"/>
      <c r="K53" s="295"/>
      <c r="L53" s="295"/>
      <c r="M53" s="295"/>
      <c r="N53" s="295"/>
      <c r="O53" s="295">
        <v>2</v>
      </c>
      <c r="P53" s="295">
        <v>1</v>
      </c>
      <c r="Q53" s="295"/>
      <c r="R53" s="295"/>
      <c r="S53" s="295"/>
      <c r="T53" s="295"/>
      <c r="U53" s="295">
        <v>2</v>
      </c>
      <c r="V53" s="294">
        <v>1</v>
      </c>
      <c r="W53" s="295"/>
      <c r="X53" s="295"/>
      <c r="Y53" s="295"/>
      <c r="Z53" s="295"/>
      <c r="AA53" s="295"/>
      <c r="AB53" s="295"/>
      <c r="AC53" s="295">
        <v>2</v>
      </c>
      <c r="AD53" s="295">
        <v>2</v>
      </c>
      <c r="AE53" s="295"/>
      <c r="AF53" s="295"/>
      <c r="AG53" s="295"/>
      <c r="AH53" s="295"/>
      <c r="AI53" s="295"/>
      <c r="AJ53" s="295">
        <v>1</v>
      </c>
      <c r="AK53" s="295">
        <v>1</v>
      </c>
      <c r="AL53" s="295">
        <v>1</v>
      </c>
      <c r="AM53" s="295"/>
      <c r="AN53" s="296"/>
      <c r="AO53" s="100">
        <v>16</v>
      </c>
      <c r="AP53" s="101"/>
      <c r="AQ53" s="98"/>
      <c r="AR53" s="98"/>
      <c r="AS53" s="100"/>
      <c r="AT53" s="284"/>
      <c r="AU53" s="284"/>
    </row>
    <row r="54" spans="1:47" s="51" customFormat="1" ht="39.75" customHeight="1">
      <c r="A54" s="110">
        <v>3</v>
      </c>
      <c r="B54" s="59">
        <v>6</v>
      </c>
      <c r="C54" s="132" t="s">
        <v>63</v>
      </c>
      <c r="D54" s="153" t="s">
        <v>87</v>
      </c>
      <c r="E54" s="330">
        <v>6</v>
      </c>
      <c r="F54" s="230">
        <v>6</v>
      </c>
      <c r="G54" s="230">
        <v>4</v>
      </c>
      <c r="H54" s="230">
        <v>4</v>
      </c>
      <c r="I54" s="224">
        <v>6</v>
      </c>
      <c r="J54" s="230">
        <v>6</v>
      </c>
      <c r="K54" s="230">
        <v>6</v>
      </c>
      <c r="L54" s="230">
        <v>6</v>
      </c>
      <c r="M54" s="230">
        <v>6</v>
      </c>
      <c r="N54" s="230">
        <v>6</v>
      </c>
      <c r="O54" s="230">
        <v>6</v>
      </c>
      <c r="P54" s="230">
        <v>6</v>
      </c>
      <c r="Q54" s="230">
        <v>4</v>
      </c>
      <c r="R54" s="230">
        <v>2</v>
      </c>
      <c r="S54" s="230">
        <v>2</v>
      </c>
      <c r="T54" s="224">
        <v>5</v>
      </c>
      <c r="U54" s="224">
        <v>5</v>
      </c>
      <c r="V54" s="240">
        <v>6</v>
      </c>
      <c r="W54" s="230">
        <v>6</v>
      </c>
      <c r="X54" s="230">
        <v>3</v>
      </c>
      <c r="Y54" s="230">
        <v>3</v>
      </c>
      <c r="Z54" s="224">
        <v>7</v>
      </c>
      <c r="AA54" s="230">
        <v>4</v>
      </c>
      <c r="AB54" s="230">
        <v>3</v>
      </c>
      <c r="AC54" s="224">
        <v>7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81"/>
      <c r="AO54" s="79">
        <f>SUM(E54:AN54)</f>
        <v>125</v>
      </c>
      <c r="AP54" s="80">
        <v>27</v>
      </c>
      <c r="AQ54" s="77">
        <v>76</v>
      </c>
      <c r="AR54" s="77">
        <v>25</v>
      </c>
      <c r="AS54" s="81">
        <v>22</v>
      </c>
      <c r="AT54" s="122"/>
      <c r="AU54" s="122"/>
    </row>
    <row r="55" spans="1:47" s="51" customFormat="1" ht="39.75" customHeight="1">
      <c r="A55" s="110"/>
      <c r="B55" s="59"/>
      <c r="C55" s="244"/>
      <c r="D55" s="153"/>
      <c r="E55" s="297"/>
      <c r="F55" s="298"/>
      <c r="G55" s="298">
        <v>2</v>
      </c>
      <c r="H55" s="298">
        <v>2</v>
      </c>
      <c r="I55" s="298"/>
      <c r="J55" s="298"/>
      <c r="K55" s="298"/>
      <c r="L55" s="298"/>
      <c r="M55" s="298"/>
      <c r="N55" s="298"/>
      <c r="O55" s="298"/>
      <c r="P55" s="298"/>
      <c r="Q55" s="298">
        <v>2</v>
      </c>
      <c r="R55" s="298">
        <v>4</v>
      </c>
      <c r="S55" s="298">
        <v>4</v>
      </c>
      <c r="T55" s="298"/>
      <c r="U55" s="298"/>
      <c r="V55" s="297"/>
      <c r="W55" s="298"/>
      <c r="X55" s="298">
        <v>3</v>
      </c>
      <c r="Y55" s="298">
        <v>3</v>
      </c>
      <c r="Z55" s="298"/>
      <c r="AA55" s="298">
        <v>2</v>
      </c>
      <c r="AB55" s="298">
        <v>3</v>
      </c>
      <c r="AC55" s="298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81"/>
      <c r="AO55" s="79">
        <v>25</v>
      </c>
      <c r="AP55" s="80"/>
      <c r="AQ55" s="77"/>
      <c r="AR55" s="77"/>
      <c r="AS55" s="79"/>
      <c r="AT55" s="283"/>
      <c r="AU55" s="283"/>
    </row>
    <row r="56" spans="1:47" ht="39.75" customHeight="1" thickBot="1">
      <c r="A56" s="110">
        <v>4</v>
      </c>
      <c r="B56" s="90">
        <v>5</v>
      </c>
      <c r="C56" s="133" t="s">
        <v>70</v>
      </c>
      <c r="D56" s="60" t="s">
        <v>90</v>
      </c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342">
        <v>5</v>
      </c>
      <c r="R56" s="342">
        <v>5</v>
      </c>
      <c r="S56" s="342">
        <v>2</v>
      </c>
      <c r="T56" s="315">
        <v>2</v>
      </c>
      <c r="U56" s="315">
        <v>5</v>
      </c>
      <c r="V56" s="342">
        <v>3</v>
      </c>
      <c r="W56" s="343">
        <v>5</v>
      </c>
      <c r="X56" s="343">
        <v>5</v>
      </c>
      <c r="Y56" s="315">
        <v>3</v>
      </c>
      <c r="Z56" s="314">
        <v>4</v>
      </c>
      <c r="AA56" s="343">
        <v>4</v>
      </c>
      <c r="AB56" s="343">
        <v>4</v>
      </c>
      <c r="AC56" s="343">
        <v>4</v>
      </c>
      <c r="AD56" s="343">
        <v>4</v>
      </c>
      <c r="AE56" s="343">
        <v>4</v>
      </c>
      <c r="AF56" s="343">
        <v>4</v>
      </c>
      <c r="AG56" s="343">
        <v>4</v>
      </c>
      <c r="AH56" s="343">
        <v>4</v>
      </c>
      <c r="AI56" s="343">
        <v>4</v>
      </c>
      <c r="AJ56" s="343">
        <v>4</v>
      </c>
      <c r="AK56" s="343">
        <v>4</v>
      </c>
      <c r="AL56" s="315">
        <v>5</v>
      </c>
      <c r="AM56" s="347">
        <v>4</v>
      </c>
      <c r="AN56" s="346">
        <v>4</v>
      </c>
      <c r="AO56" s="100">
        <v>96</v>
      </c>
      <c r="AP56" s="101">
        <v>36</v>
      </c>
      <c r="AQ56" s="98">
        <v>47</v>
      </c>
      <c r="AR56" s="98">
        <v>29</v>
      </c>
      <c r="AS56" s="100">
        <v>13</v>
      </c>
      <c r="AT56" s="394"/>
      <c r="AU56" s="394"/>
    </row>
    <row r="57" spans="1:47" s="2" customFormat="1" ht="39.75" customHeight="1" thickBot="1">
      <c r="A57" s="110"/>
      <c r="B57" s="90"/>
      <c r="C57" s="133"/>
      <c r="D57" s="60"/>
      <c r="E57" s="97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353"/>
      <c r="R57" s="353"/>
      <c r="S57" s="353">
        <v>3</v>
      </c>
      <c r="T57" s="353">
        <v>3</v>
      </c>
      <c r="U57" s="353"/>
      <c r="V57" s="353">
        <v>2</v>
      </c>
      <c r="W57" s="353"/>
      <c r="X57" s="353"/>
      <c r="Y57" s="353">
        <v>2</v>
      </c>
      <c r="Z57" s="353">
        <v>1</v>
      </c>
      <c r="AA57" s="353">
        <v>1</v>
      </c>
      <c r="AB57" s="353">
        <v>1</v>
      </c>
      <c r="AC57" s="353">
        <v>1</v>
      </c>
      <c r="AD57" s="353">
        <v>1</v>
      </c>
      <c r="AE57" s="353">
        <v>1</v>
      </c>
      <c r="AF57" s="353">
        <v>1</v>
      </c>
      <c r="AG57" s="353">
        <v>1</v>
      </c>
      <c r="AH57" s="353">
        <v>1</v>
      </c>
      <c r="AI57" s="353">
        <v>1</v>
      </c>
      <c r="AJ57" s="354">
        <v>2</v>
      </c>
      <c r="AK57" s="354">
        <v>2</v>
      </c>
      <c r="AL57" s="353">
        <v>1</v>
      </c>
      <c r="AM57" s="355">
        <v>2</v>
      </c>
      <c r="AN57" s="355">
        <v>2</v>
      </c>
      <c r="AO57" s="100">
        <v>29</v>
      </c>
      <c r="AP57" s="101"/>
      <c r="AQ57" s="98"/>
      <c r="AR57" s="98"/>
      <c r="AS57" s="100"/>
      <c r="AT57" s="291"/>
      <c r="AU57" s="291"/>
    </row>
    <row r="58" spans="1:47" s="2" customFormat="1" ht="39.75" customHeight="1" thickBot="1">
      <c r="A58" s="110"/>
      <c r="B58" s="90"/>
      <c r="C58" s="133"/>
      <c r="D58" s="60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5"/>
      <c r="AK58" s="345"/>
      <c r="AL58" s="350"/>
      <c r="AM58" s="351"/>
      <c r="AN58" s="352"/>
      <c r="AO58" s="100"/>
      <c r="AP58" s="101"/>
      <c r="AQ58" s="98"/>
      <c r="AR58" s="98"/>
      <c r="AS58" s="100"/>
      <c r="AT58" s="348"/>
      <c r="AU58" s="348"/>
    </row>
    <row r="59" spans="1:47" ht="39.75" customHeight="1" thickBot="1">
      <c r="A59" s="110">
        <v>5</v>
      </c>
      <c r="B59" s="90">
        <v>4</v>
      </c>
      <c r="C59" s="133" t="s">
        <v>71</v>
      </c>
      <c r="D59" s="60" t="s">
        <v>91</v>
      </c>
      <c r="E59" s="328">
        <v>3</v>
      </c>
      <c r="F59" s="329">
        <v>3</v>
      </c>
      <c r="G59" s="329">
        <v>3</v>
      </c>
      <c r="H59" s="329">
        <v>3</v>
      </c>
      <c r="I59" s="329">
        <v>3</v>
      </c>
      <c r="J59" s="329">
        <v>1</v>
      </c>
      <c r="K59" s="329">
        <v>1</v>
      </c>
      <c r="L59" s="329">
        <v>2</v>
      </c>
      <c r="M59" s="327">
        <v>5</v>
      </c>
      <c r="N59" s="329">
        <v>3</v>
      </c>
      <c r="O59" s="329">
        <v>3</v>
      </c>
      <c r="P59" s="329">
        <v>3</v>
      </c>
      <c r="Q59" s="329">
        <v>3</v>
      </c>
      <c r="R59" s="329">
        <v>1</v>
      </c>
      <c r="S59" s="329">
        <v>3</v>
      </c>
      <c r="T59" s="315">
        <v>4</v>
      </c>
      <c r="U59" s="329">
        <v>3</v>
      </c>
      <c r="V59" s="329">
        <v>3</v>
      </c>
      <c r="W59" s="329">
        <v>3</v>
      </c>
      <c r="X59" s="329">
        <v>1</v>
      </c>
      <c r="Y59" s="329">
        <v>2</v>
      </c>
      <c r="Z59" s="315">
        <v>2</v>
      </c>
      <c r="AA59" s="329">
        <v>3</v>
      </c>
      <c r="AB59" s="329">
        <v>3</v>
      </c>
      <c r="AC59" s="329">
        <v>3</v>
      </c>
      <c r="AD59" s="329">
        <v>1</v>
      </c>
      <c r="AE59" s="329">
        <v>2</v>
      </c>
      <c r="AF59" s="315">
        <v>3</v>
      </c>
      <c r="AG59" s="329">
        <v>3</v>
      </c>
      <c r="AH59" s="329">
        <v>3</v>
      </c>
      <c r="AI59" s="329">
        <v>3</v>
      </c>
      <c r="AJ59" s="329">
        <v>1</v>
      </c>
      <c r="AK59" s="315">
        <v>3</v>
      </c>
      <c r="AL59" s="98"/>
      <c r="AM59" s="98"/>
      <c r="AN59" s="99"/>
      <c r="AO59" s="100">
        <f>SUM(E59:AN59)</f>
        <v>86</v>
      </c>
      <c r="AP59" s="101">
        <v>20</v>
      </c>
      <c r="AQ59" s="98">
        <v>51</v>
      </c>
      <c r="AR59" s="98">
        <v>15</v>
      </c>
      <c r="AS59" s="100">
        <v>14</v>
      </c>
      <c r="AT59" s="394"/>
      <c r="AU59" s="394"/>
    </row>
    <row r="60" spans="1:47" s="2" customFormat="1" ht="39.75" customHeight="1" thickBot="1">
      <c r="A60" s="110"/>
      <c r="B60" s="90"/>
      <c r="C60" s="133"/>
      <c r="D60" s="60"/>
      <c r="E60" s="317"/>
      <c r="F60" s="318"/>
      <c r="G60" s="318"/>
      <c r="H60" s="318"/>
      <c r="I60" s="318"/>
      <c r="J60" s="318">
        <v>2</v>
      </c>
      <c r="K60" s="318">
        <v>2</v>
      </c>
      <c r="L60" s="318">
        <v>1</v>
      </c>
      <c r="M60" s="319"/>
      <c r="N60" s="318"/>
      <c r="O60" s="318"/>
      <c r="P60" s="318"/>
      <c r="Q60" s="318"/>
      <c r="R60" s="318">
        <v>2</v>
      </c>
      <c r="S60" s="318">
        <v>1</v>
      </c>
      <c r="T60" s="319"/>
      <c r="U60" s="318"/>
      <c r="V60" s="318"/>
      <c r="W60" s="318"/>
      <c r="X60" s="318" t="s">
        <v>134</v>
      </c>
      <c r="Y60" s="318"/>
      <c r="Z60" s="319"/>
      <c r="AA60" s="318"/>
      <c r="AB60" s="318"/>
      <c r="AC60" s="318"/>
      <c r="AD60" s="318">
        <v>2</v>
      </c>
      <c r="AE60" s="318">
        <v>1</v>
      </c>
      <c r="AF60" s="319"/>
      <c r="AG60" s="318"/>
      <c r="AH60" s="318"/>
      <c r="AI60" s="318"/>
      <c r="AJ60" s="318">
        <v>2</v>
      </c>
      <c r="AK60" s="318"/>
      <c r="AL60" s="98"/>
      <c r="AM60" s="98"/>
      <c r="AN60" s="99"/>
      <c r="AO60" s="100">
        <v>13</v>
      </c>
      <c r="AP60" s="101"/>
      <c r="AQ60" s="98"/>
      <c r="AR60" s="98"/>
      <c r="AS60" s="100"/>
      <c r="AT60" s="284"/>
      <c r="AU60" s="284"/>
    </row>
    <row r="61" spans="1:47" ht="39.75" customHeight="1">
      <c r="A61" s="110">
        <v>6</v>
      </c>
      <c r="B61" s="90">
        <v>6</v>
      </c>
      <c r="C61" s="133" t="s">
        <v>72</v>
      </c>
      <c r="D61" s="60" t="s">
        <v>92</v>
      </c>
      <c r="E61" s="301">
        <v>4</v>
      </c>
      <c r="F61" s="302">
        <v>4</v>
      </c>
      <c r="G61" s="302">
        <v>4</v>
      </c>
      <c r="H61" s="302">
        <v>4</v>
      </c>
      <c r="I61" s="302">
        <v>4</v>
      </c>
      <c r="J61" s="302">
        <v>4</v>
      </c>
      <c r="K61" s="302">
        <v>4</v>
      </c>
      <c r="L61" s="302">
        <v>1</v>
      </c>
      <c r="M61" s="302">
        <v>1</v>
      </c>
      <c r="N61" s="313">
        <v>3</v>
      </c>
      <c r="O61" s="237">
        <v>6</v>
      </c>
      <c r="P61" s="302">
        <v>3</v>
      </c>
      <c r="Q61" s="302">
        <v>3</v>
      </c>
      <c r="R61" s="302">
        <v>4</v>
      </c>
      <c r="S61" s="302">
        <v>4</v>
      </c>
      <c r="T61" s="302">
        <v>5</v>
      </c>
      <c r="U61" s="302">
        <v>5</v>
      </c>
      <c r="V61" s="302">
        <v>5</v>
      </c>
      <c r="W61" s="302">
        <v>5</v>
      </c>
      <c r="X61" s="302">
        <v>5</v>
      </c>
      <c r="Y61" s="302">
        <v>5</v>
      </c>
      <c r="Z61" s="302">
        <v>2</v>
      </c>
      <c r="AA61" s="302">
        <v>2</v>
      </c>
      <c r="AB61" s="237">
        <v>5</v>
      </c>
      <c r="AC61" s="237">
        <v>5</v>
      </c>
      <c r="AD61" s="237">
        <v>5</v>
      </c>
      <c r="AE61" s="302">
        <v>5</v>
      </c>
      <c r="AF61" s="302">
        <v>5</v>
      </c>
      <c r="AG61" s="302">
        <v>5</v>
      </c>
      <c r="AH61" s="302">
        <v>5</v>
      </c>
      <c r="AI61" s="302">
        <v>2</v>
      </c>
      <c r="AJ61" s="302">
        <v>2</v>
      </c>
      <c r="AK61" s="237">
        <v>6</v>
      </c>
      <c r="AL61" s="98"/>
      <c r="AM61" s="98"/>
      <c r="AN61" s="99"/>
      <c r="AO61" s="100">
        <f>SUM(E61:AN61)</f>
        <v>132</v>
      </c>
      <c r="AP61" s="101">
        <v>39</v>
      </c>
      <c r="AQ61" s="98">
        <v>66</v>
      </c>
      <c r="AR61" s="98">
        <v>18</v>
      </c>
      <c r="AS61" s="100">
        <v>27</v>
      </c>
      <c r="AT61" s="394"/>
      <c r="AU61" s="394"/>
    </row>
    <row r="62" spans="1:47" s="2" customFormat="1" ht="39.75" customHeight="1">
      <c r="A62" s="110"/>
      <c r="B62" s="90"/>
      <c r="C62" s="133"/>
      <c r="D62" s="60"/>
      <c r="E62" s="294"/>
      <c r="F62" s="295"/>
      <c r="G62" s="295"/>
      <c r="H62" s="295"/>
      <c r="I62" s="295"/>
      <c r="J62" s="295"/>
      <c r="K62" s="295"/>
      <c r="L62" s="295">
        <v>3</v>
      </c>
      <c r="M62" s="295">
        <v>3</v>
      </c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>
        <v>3</v>
      </c>
      <c r="AA62" s="295">
        <v>3</v>
      </c>
      <c r="AB62" s="295"/>
      <c r="AC62" s="295"/>
      <c r="AD62" s="295"/>
      <c r="AE62" s="295"/>
      <c r="AF62" s="295"/>
      <c r="AG62" s="295"/>
      <c r="AH62" s="295"/>
      <c r="AI62" s="295">
        <v>3</v>
      </c>
      <c r="AJ62" s="295">
        <v>3</v>
      </c>
      <c r="AK62" s="295"/>
      <c r="AL62" s="98"/>
      <c r="AM62" s="98"/>
      <c r="AN62" s="99"/>
      <c r="AO62" s="100">
        <v>18</v>
      </c>
      <c r="AP62" s="97"/>
      <c r="AQ62" s="98"/>
      <c r="AR62" s="98"/>
      <c r="AS62" s="100"/>
      <c r="AT62" s="284"/>
      <c r="AU62" s="284"/>
    </row>
    <row r="63" spans="1:47" ht="39.75" customHeight="1">
      <c r="A63" s="110">
        <v>7</v>
      </c>
      <c r="B63" s="90">
        <v>2</v>
      </c>
      <c r="C63" s="133" t="s">
        <v>56</v>
      </c>
      <c r="D63" s="60" t="s">
        <v>94</v>
      </c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237">
        <v>12</v>
      </c>
      <c r="AM63" s="237">
        <v>14</v>
      </c>
      <c r="AN63" s="293">
        <v>14</v>
      </c>
      <c r="AO63" s="102">
        <v>40</v>
      </c>
      <c r="AP63" s="97">
        <v>14</v>
      </c>
      <c r="AQ63" s="98">
        <v>18</v>
      </c>
      <c r="AR63" s="98">
        <v>10</v>
      </c>
      <c r="AS63" s="100">
        <v>8</v>
      </c>
      <c r="AT63" s="394"/>
      <c r="AU63" s="394"/>
    </row>
    <row r="64" spans="1:47" s="2" customFormat="1" ht="39.75" customHeight="1">
      <c r="A64" s="110"/>
      <c r="B64" s="90"/>
      <c r="C64" s="133"/>
      <c r="D64" s="60"/>
      <c r="E64" s="97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295">
        <v>4</v>
      </c>
      <c r="AM64" s="295">
        <v>2</v>
      </c>
      <c r="AN64" s="296">
        <v>4</v>
      </c>
      <c r="AO64" s="102">
        <v>10</v>
      </c>
      <c r="AP64" s="97"/>
      <c r="AQ64" s="98"/>
      <c r="AR64" s="98"/>
      <c r="AS64" s="100"/>
      <c r="AT64" s="291"/>
      <c r="AU64" s="291"/>
    </row>
    <row r="65" spans="1:47" ht="39.75" customHeight="1">
      <c r="A65" s="110">
        <v>8</v>
      </c>
      <c r="B65" s="90">
        <v>4</v>
      </c>
      <c r="C65" s="133" t="s">
        <v>74</v>
      </c>
      <c r="D65" s="60" t="s">
        <v>95</v>
      </c>
      <c r="E65" s="304">
        <v>2</v>
      </c>
      <c r="F65" s="303">
        <v>2</v>
      </c>
      <c r="G65" s="303">
        <v>2</v>
      </c>
      <c r="H65" s="303">
        <v>2</v>
      </c>
      <c r="I65" s="303">
        <v>2</v>
      </c>
      <c r="J65" s="303">
        <v>1</v>
      </c>
      <c r="K65" s="303">
        <v>1</v>
      </c>
      <c r="L65" s="237">
        <v>3</v>
      </c>
      <c r="M65" s="303">
        <v>3</v>
      </c>
      <c r="N65" s="303">
        <v>3</v>
      </c>
      <c r="O65" s="303">
        <v>3</v>
      </c>
      <c r="P65" s="303">
        <v>3</v>
      </c>
      <c r="Q65" s="303">
        <v>3</v>
      </c>
      <c r="R65" s="303">
        <v>3</v>
      </c>
      <c r="S65" s="303">
        <v>1</v>
      </c>
      <c r="T65" s="303">
        <v>1</v>
      </c>
      <c r="U65" s="303">
        <v>2</v>
      </c>
      <c r="V65" s="237">
        <v>4</v>
      </c>
      <c r="W65" s="303">
        <v>3</v>
      </c>
      <c r="X65" s="303">
        <v>1</v>
      </c>
      <c r="Y65" s="237">
        <v>4</v>
      </c>
      <c r="Z65" s="303">
        <v>3</v>
      </c>
      <c r="AA65" s="303">
        <v>3</v>
      </c>
      <c r="AB65" s="303">
        <v>3</v>
      </c>
      <c r="AC65" s="303">
        <v>3</v>
      </c>
      <c r="AD65" s="303">
        <v>1</v>
      </c>
      <c r="AE65" s="303">
        <v>1</v>
      </c>
      <c r="AF65" s="303">
        <v>2</v>
      </c>
      <c r="AG65" s="237">
        <v>3</v>
      </c>
      <c r="AH65" s="303">
        <v>3</v>
      </c>
      <c r="AI65" s="303">
        <v>3</v>
      </c>
      <c r="AJ65" s="303">
        <v>3</v>
      </c>
      <c r="AK65" s="303">
        <v>1</v>
      </c>
      <c r="AL65" s="303">
        <v>2</v>
      </c>
      <c r="AM65" s="303">
        <v>2</v>
      </c>
      <c r="AN65" s="293">
        <v>3</v>
      </c>
      <c r="AO65" s="102">
        <f>SUM(E65:AN65)</f>
        <v>85</v>
      </c>
      <c r="AP65" s="97">
        <v>28</v>
      </c>
      <c r="AQ65" s="98">
        <v>44</v>
      </c>
      <c r="AR65" s="98">
        <v>15</v>
      </c>
      <c r="AS65" s="99">
        <v>13</v>
      </c>
      <c r="AT65" s="394"/>
      <c r="AU65" s="394"/>
    </row>
    <row r="66" spans="1:47" s="2" customFormat="1" ht="39.75" customHeight="1">
      <c r="A66" s="110"/>
      <c r="B66" s="90"/>
      <c r="C66" s="133"/>
      <c r="D66" s="60"/>
      <c r="E66" s="294"/>
      <c r="F66" s="295"/>
      <c r="G66" s="295"/>
      <c r="H66" s="295"/>
      <c r="I66" s="295"/>
      <c r="J66" s="295">
        <v>1</v>
      </c>
      <c r="K66" s="295">
        <v>2</v>
      </c>
      <c r="L66" s="295"/>
      <c r="M66" s="295"/>
      <c r="N66" s="295"/>
      <c r="O66" s="295"/>
      <c r="P66" s="295"/>
      <c r="Q66" s="295"/>
      <c r="R66" s="295"/>
      <c r="S66" s="295">
        <v>2</v>
      </c>
      <c r="T66" s="295">
        <v>2</v>
      </c>
      <c r="U66" s="295"/>
      <c r="V66" s="295"/>
      <c r="W66" s="295"/>
      <c r="X66" s="295">
        <v>2</v>
      </c>
      <c r="Y66" s="295"/>
      <c r="Z66" s="295"/>
      <c r="AA66" s="295"/>
      <c r="AB66" s="295"/>
      <c r="AC66" s="295"/>
      <c r="AD66" s="295">
        <v>2</v>
      </c>
      <c r="AE66" s="295">
        <v>2</v>
      </c>
      <c r="AF66" s="295"/>
      <c r="AG66" s="295"/>
      <c r="AH66" s="295"/>
      <c r="AI66" s="295"/>
      <c r="AJ66" s="295"/>
      <c r="AK66" s="295">
        <v>2</v>
      </c>
      <c r="AL66" s="295"/>
      <c r="AM66" s="295"/>
      <c r="AN66" s="296"/>
      <c r="AO66" s="102">
        <v>15</v>
      </c>
      <c r="AP66" s="97"/>
      <c r="AQ66" s="98"/>
      <c r="AR66" s="98"/>
      <c r="AS66" s="100"/>
      <c r="AT66" s="284"/>
      <c r="AU66" s="284"/>
    </row>
    <row r="67" spans="1:47" ht="39.75" customHeight="1">
      <c r="A67" s="110">
        <v>9</v>
      </c>
      <c r="B67" s="90">
        <v>6</v>
      </c>
      <c r="C67" s="133" t="s">
        <v>75</v>
      </c>
      <c r="D67" s="60" t="s">
        <v>96</v>
      </c>
      <c r="E67" s="299">
        <v>5</v>
      </c>
      <c r="F67" s="300">
        <v>5</v>
      </c>
      <c r="G67" s="300">
        <v>3</v>
      </c>
      <c r="H67" s="237">
        <v>5</v>
      </c>
      <c r="I67" s="300">
        <v>3</v>
      </c>
      <c r="J67" s="237">
        <v>5</v>
      </c>
      <c r="K67" s="300">
        <v>5</v>
      </c>
      <c r="L67" s="300">
        <v>5</v>
      </c>
      <c r="M67" s="300">
        <v>5</v>
      </c>
      <c r="N67" s="300">
        <v>5</v>
      </c>
      <c r="O67" s="300">
        <v>5</v>
      </c>
      <c r="P67" s="300">
        <v>3</v>
      </c>
      <c r="Q67" s="300">
        <v>3</v>
      </c>
      <c r="R67" s="237">
        <v>5</v>
      </c>
      <c r="S67" s="300">
        <v>3</v>
      </c>
      <c r="T67" s="237">
        <v>5</v>
      </c>
      <c r="U67" s="300">
        <v>5</v>
      </c>
      <c r="V67" s="300">
        <v>5</v>
      </c>
      <c r="W67" s="300">
        <v>5</v>
      </c>
      <c r="X67" s="300">
        <v>5</v>
      </c>
      <c r="Y67" s="300">
        <v>5</v>
      </c>
      <c r="Z67" s="300">
        <v>5</v>
      </c>
      <c r="AA67" s="300">
        <v>5</v>
      </c>
      <c r="AB67" s="300">
        <v>5</v>
      </c>
      <c r="AC67" s="300">
        <v>3</v>
      </c>
      <c r="AD67" s="237">
        <v>5</v>
      </c>
      <c r="AE67" s="300">
        <v>3</v>
      </c>
      <c r="AF67" s="237">
        <v>5</v>
      </c>
      <c r="AG67" s="300">
        <v>3</v>
      </c>
      <c r="AH67" s="237">
        <v>5</v>
      </c>
      <c r="AI67" s="98"/>
      <c r="AJ67" s="98"/>
      <c r="AK67" s="98"/>
      <c r="AL67" s="98"/>
      <c r="AM67" s="98"/>
      <c r="AN67" s="99"/>
      <c r="AO67" s="102">
        <f>SUM(E67:AN67)</f>
        <v>134</v>
      </c>
      <c r="AP67" s="97">
        <v>66</v>
      </c>
      <c r="AQ67" s="98">
        <v>54</v>
      </c>
      <c r="AR67" s="98">
        <v>16</v>
      </c>
      <c r="AS67" s="100">
        <v>14</v>
      </c>
      <c r="AT67" s="394"/>
      <c r="AU67" s="394"/>
    </row>
    <row r="68" spans="1:47" s="2" customFormat="1" ht="39.75" customHeight="1">
      <c r="A68" s="110"/>
      <c r="B68" s="90"/>
      <c r="C68" s="133"/>
      <c r="D68" s="60"/>
      <c r="E68" s="294"/>
      <c r="F68" s="295"/>
      <c r="G68" s="295">
        <v>2</v>
      </c>
      <c r="H68" s="295"/>
      <c r="I68" s="295">
        <v>2</v>
      </c>
      <c r="J68" s="295"/>
      <c r="K68" s="295"/>
      <c r="L68" s="295"/>
      <c r="M68" s="295"/>
      <c r="N68" s="295"/>
      <c r="O68" s="295"/>
      <c r="P68" s="295">
        <v>2</v>
      </c>
      <c r="Q68" s="295">
        <v>2</v>
      </c>
      <c r="R68" s="295"/>
      <c r="S68" s="295">
        <v>2</v>
      </c>
      <c r="T68" s="295"/>
      <c r="U68" s="295"/>
      <c r="V68" s="295"/>
      <c r="W68" s="295"/>
      <c r="X68" s="295"/>
      <c r="Y68" s="295"/>
      <c r="Z68" s="295"/>
      <c r="AA68" s="295"/>
      <c r="AB68" s="295"/>
      <c r="AC68" s="295">
        <v>2</v>
      </c>
      <c r="AD68" s="295"/>
      <c r="AE68" s="295">
        <v>2</v>
      </c>
      <c r="AF68" s="295"/>
      <c r="AG68" s="295">
        <v>2</v>
      </c>
      <c r="AH68" s="295"/>
      <c r="AI68" s="98"/>
      <c r="AJ68" s="98"/>
      <c r="AK68" s="98"/>
      <c r="AL68" s="98"/>
      <c r="AM68" s="98"/>
      <c r="AN68" s="99"/>
      <c r="AO68" s="100">
        <v>16</v>
      </c>
      <c r="AP68" s="97"/>
      <c r="AQ68" s="98"/>
      <c r="AR68" s="98"/>
      <c r="AS68" s="100"/>
      <c r="AT68" s="284"/>
      <c r="AU68" s="284"/>
    </row>
    <row r="69" spans="1:47" ht="39.75" customHeight="1">
      <c r="A69" s="110">
        <v>10</v>
      </c>
      <c r="B69" s="90">
        <v>5</v>
      </c>
      <c r="C69" s="133" t="s">
        <v>76</v>
      </c>
      <c r="D69" s="60" t="s">
        <v>97</v>
      </c>
      <c r="E69" s="307">
        <v>4</v>
      </c>
      <c r="F69" s="305">
        <v>4</v>
      </c>
      <c r="G69" s="305">
        <v>2</v>
      </c>
      <c r="H69" s="237">
        <v>3</v>
      </c>
      <c r="I69" s="305">
        <v>3</v>
      </c>
      <c r="J69" s="305">
        <v>3</v>
      </c>
      <c r="K69" s="305">
        <v>3</v>
      </c>
      <c r="L69" s="305">
        <v>3</v>
      </c>
      <c r="M69" s="305">
        <v>1</v>
      </c>
      <c r="N69" s="305">
        <v>1</v>
      </c>
      <c r="O69" s="305">
        <v>2</v>
      </c>
      <c r="P69" s="237">
        <v>4</v>
      </c>
      <c r="Q69" s="305">
        <v>3</v>
      </c>
      <c r="R69" s="305">
        <v>1</v>
      </c>
      <c r="S69" s="237">
        <v>3</v>
      </c>
      <c r="T69" s="305">
        <v>3</v>
      </c>
      <c r="U69" s="305">
        <v>3</v>
      </c>
      <c r="V69" s="305">
        <v>3</v>
      </c>
      <c r="W69" s="305">
        <v>3</v>
      </c>
      <c r="X69" s="305">
        <v>3</v>
      </c>
      <c r="Y69" s="305">
        <v>1</v>
      </c>
      <c r="Z69" s="305">
        <v>2</v>
      </c>
      <c r="AA69" s="237">
        <v>4</v>
      </c>
      <c r="AB69" s="305">
        <v>4</v>
      </c>
      <c r="AC69" s="305">
        <v>4</v>
      </c>
      <c r="AD69" s="305">
        <v>4</v>
      </c>
      <c r="AE69" s="305">
        <v>2</v>
      </c>
      <c r="AF69" s="237">
        <v>4</v>
      </c>
      <c r="AG69" s="305">
        <v>4</v>
      </c>
      <c r="AH69" s="305">
        <v>4</v>
      </c>
      <c r="AI69" s="305">
        <v>4</v>
      </c>
      <c r="AJ69" s="305">
        <v>4</v>
      </c>
      <c r="AK69" s="305">
        <v>4</v>
      </c>
      <c r="AL69" s="305">
        <v>2</v>
      </c>
      <c r="AM69" s="305">
        <v>1</v>
      </c>
      <c r="AN69" s="293">
        <v>4</v>
      </c>
      <c r="AO69" s="100">
        <f>SUM(E69:AN69)</f>
        <v>107</v>
      </c>
      <c r="AP69" s="101">
        <v>30</v>
      </c>
      <c r="AQ69" s="98">
        <v>58</v>
      </c>
      <c r="AR69" s="98">
        <v>19</v>
      </c>
      <c r="AS69" s="100">
        <v>18</v>
      </c>
      <c r="AT69" s="394"/>
      <c r="AU69" s="394"/>
    </row>
    <row r="70" spans="1:47" s="2" customFormat="1" ht="39.75" customHeight="1">
      <c r="A70" s="110"/>
      <c r="B70" s="90"/>
      <c r="C70" s="133"/>
      <c r="D70" s="60"/>
      <c r="E70" s="294"/>
      <c r="F70" s="295"/>
      <c r="G70" s="295">
        <v>2</v>
      </c>
      <c r="H70" s="295"/>
      <c r="I70" s="295"/>
      <c r="J70" s="295"/>
      <c r="K70" s="295"/>
      <c r="L70" s="295"/>
      <c r="M70" s="295">
        <v>2</v>
      </c>
      <c r="N70" s="295">
        <v>2</v>
      </c>
      <c r="O70" s="295"/>
      <c r="P70" s="295"/>
      <c r="Q70" s="295"/>
      <c r="R70" s="295">
        <v>2</v>
      </c>
      <c r="S70" s="295"/>
      <c r="T70" s="295"/>
      <c r="U70" s="295"/>
      <c r="V70" s="295"/>
      <c r="W70" s="295"/>
      <c r="X70" s="295"/>
      <c r="Y70" s="295">
        <v>2</v>
      </c>
      <c r="Z70" s="295">
        <v>2</v>
      </c>
      <c r="AA70" s="295"/>
      <c r="AB70" s="295"/>
      <c r="AC70" s="295"/>
      <c r="AD70" s="295"/>
      <c r="AE70" s="295">
        <v>2</v>
      </c>
      <c r="AF70" s="295"/>
      <c r="AG70" s="295"/>
      <c r="AH70" s="295"/>
      <c r="AI70" s="295"/>
      <c r="AJ70" s="295"/>
      <c r="AK70" s="295"/>
      <c r="AL70" s="295">
        <v>2</v>
      </c>
      <c r="AM70" s="295">
        <v>3</v>
      </c>
      <c r="AN70" s="306"/>
      <c r="AO70" s="100">
        <v>19</v>
      </c>
      <c r="AP70" s="101"/>
      <c r="AQ70" s="98"/>
      <c r="AR70" s="98"/>
      <c r="AS70" s="100"/>
      <c r="AT70" s="284"/>
      <c r="AU70" s="284"/>
    </row>
    <row r="71" spans="1:47" ht="39.75" customHeight="1">
      <c r="A71" s="110">
        <v>11</v>
      </c>
      <c r="B71" s="90">
        <v>2</v>
      </c>
      <c r="C71" s="133" t="s">
        <v>57</v>
      </c>
      <c r="D71" s="60" t="s">
        <v>98</v>
      </c>
      <c r="E71" s="97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358">
        <v>5</v>
      </c>
      <c r="AE71" s="237">
        <v>3</v>
      </c>
      <c r="AF71" s="359">
        <v>5</v>
      </c>
      <c r="AG71" s="359">
        <v>5</v>
      </c>
      <c r="AH71" s="237">
        <v>1</v>
      </c>
      <c r="AI71" s="359">
        <v>5</v>
      </c>
      <c r="AJ71" s="237">
        <v>3</v>
      </c>
      <c r="AK71" s="359">
        <v>5</v>
      </c>
      <c r="AL71" s="237">
        <v>3</v>
      </c>
      <c r="AM71" s="237">
        <v>3</v>
      </c>
      <c r="AN71" s="98"/>
      <c r="AO71" s="100">
        <f>SUM(E71:AN71)</f>
        <v>38</v>
      </c>
      <c r="AP71" s="101">
        <v>10</v>
      </c>
      <c r="AQ71" s="98">
        <v>15</v>
      </c>
      <c r="AR71" s="98">
        <v>12</v>
      </c>
      <c r="AS71" s="100">
        <v>13</v>
      </c>
      <c r="AT71" s="394"/>
      <c r="AU71" s="394"/>
    </row>
    <row r="72" spans="1:47" s="2" customFormat="1" ht="39.75" customHeight="1" thickBot="1">
      <c r="A72" s="308"/>
      <c r="B72" s="218"/>
      <c r="C72" s="219"/>
      <c r="D72" s="309"/>
      <c r="E72" s="220"/>
      <c r="F72" s="221"/>
      <c r="G72" s="221"/>
      <c r="H72" s="221"/>
      <c r="I72" s="221"/>
      <c r="J72" s="221"/>
      <c r="K72" s="221"/>
      <c r="L72" s="221"/>
      <c r="M72" s="221"/>
      <c r="N72" s="221"/>
      <c r="O72" s="220"/>
      <c r="P72" s="220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310"/>
      <c r="AB72" s="221"/>
      <c r="AC72" s="221"/>
      <c r="AD72" s="312"/>
      <c r="AE72" s="312">
        <v>2</v>
      </c>
      <c r="AF72" s="312"/>
      <c r="AG72" s="312"/>
      <c r="AH72" s="312">
        <v>4</v>
      </c>
      <c r="AI72" s="312"/>
      <c r="AJ72" s="312">
        <v>2</v>
      </c>
      <c r="AK72" s="312"/>
      <c r="AL72" s="312">
        <v>2</v>
      </c>
      <c r="AM72" s="312">
        <v>2</v>
      </c>
      <c r="AN72" s="312"/>
      <c r="AO72" s="222">
        <v>12</v>
      </c>
      <c r="AP72" s="311"/>
      <c r="AQ72" s="221"/>
      <c r="AR72" s="221"/>
      <c r="AS72" s="222"/>
      <c r="AT72" s="291"/>
      <c r="AU72" s="291"/>
    </row>
    <row r="73" spans="1:45" ht="39.75" customHeight="1" thickBot="1">
      <c r="A73" s="69"/>
      <c r="B73" s="159">
        <f>SUM(B50:B71)</f>
        <v>51</v>
      </c>
      <c r="C73" s="138"/>
      <c r="D73" s="154" t="s">
        <v>0</v>
      </c>
      <c r="E73" s="103">
        <f aca="true" t="shared" si="2" ref="E73:AS73">SUM(E50:E71)</f>
        <v>32</v>
      </c>
      <c r="F73" s="104">
        <f t="shared" si="2"/>
        <v>32</v>
      </c>
      <c r="G73" s="104">
        <f t="shared" si="2"/>
        <v>29</v>
      </c>
      <c r="H73" s="104">
        <f t="shared" si="2"/>
        <v>32</v>
      </c>
      <c r="I73" s="104">
        <f t="shared" si="2"/>
        <v>31</v>
      </c>
      <c r="J73" s="104">
        <f t="shared" si="2"/>
        <v>31</v>
      </c>
      <c r="K73" s="104">
        <f t="shared" si="2"/>
        <v>32</v>
      </c>
      <c r="L73" s="104">
        <f t="shared" si="2"/>
        <v>32</v>
      </c>
      <c r="M73" s="104">
        <f t="shared" si="2"/>
        <v>34</v>
      </c>
      <c r="N73" s="104">
        <f t="shared" si="2"/>
        <v>31</v>
      </c>
      <c r="O73" s="103">
        <f t="shared" si="2"/>
        <v>33</v>
      </c>
      <c r="P73" s="103">
        <f t="shared" si="2"/>
        <v>32</v>
      </c>
      <c r="Q73" s="104">
        <f t="shared" si="2"/>
        <v>37</v>
      </c>
      <c r="R73" s="104">
        <f t="shared" si="2"/>
        <v>38</v>
      </c>
      <c r="S73" s="104">
        <f t="shared" si="2"/>
        <v>39</v>
      </c>
      <c r="T73" s="104">
        <f t="shared" si="2"/>
        <v>38</v>
      </c>
      <c r="U73" s="104">
        <f t="shared" si="2"/>
        <v>36</v>
      </c>
      <c r="V73" s="104">
        <f t="shared" si="2"/>
        <v>39</v>
      </c>
      <c r="W73" s="104">
        <f t="shared" si="2"/>
        <v>37</v>
      </c>
      <c r="X73" s="104">
        <f t="shared" si="2"/>
        <v>36</v>
      </c>
      <c r="Y73" s="104">
        <f t="shared" si="2"/>
        <v>38</v>
      </c>
      <c r="Z73" s="104">
        <f t="shared" si="2"/>
        <v>39</v>
      </c>
      <c r="AA73" s="105">
        <f t="shared" si="2"/>
        <v>39</v>
      </c>
      <c r="AB73" s="104">
        <f t="shared" si="2"/>
        <v>39</v>
      </c>
      <c r="AC73" s="104">
        <f t="shared" si="2"/>
        <v>40</v>
      </c>
      <c r="AD73" s="104">
        <f t="shared" si="2"/>
        <v>38</v>
      </c>
      <c r="AE73" s="104">
        <f t="shared" si="2"/>
        <v>38</v>
      </c>
      <c r="AF73" s="104">
        <f t="shared" si="2"/>
        <v>37</v>
      </c>
      <c r="AG73" s="104">
        <f t="shared" si="2"/>
        <v>36</v>
      </c>
      <c r="AH73" s="104">
        <f t="shared" si="2"/>
        <v>31</v>
      </c>
      <c r="AI73" s="104">
        <f t="shared" si="2"/>
        <v>30</v>
      </c>
      <c r="AJ73" s="104">
        <f t="shared" si="2"/>
        <v>30</v>
      </c>
      <c r="AK73" s="104">
        <f t="shared" si="2"/>
        <v>33</v>
      </c>
      <c r="AL73" s="104">
        <f t="shared" si="2"/>
        <v>37</v>
      </c>
      <c r="AM73" s="104">
        <f t="shared" si="2"/>
        <v>35</v>
      </c>
      <c r="AN73" s="104">
        <f t="shared" si="2"/>
        <v>39</v>
      </c>
      <c r="AO73" s="106">
        <f t="shared" si="2"/>
        <v>1263</v>
      </c>
      <c r="AP73" s="107">
        <f t="shared" si="2"/>
        <v>334</v>
      </c>
      <c r="AQ73" s="108">
        <f t="shared" si="2"/>
        <v>557</v>
      </c>
      <c r="AR73" s="108">
        <f t="shared" si="2"/>
        <v>204</v>
      </c>
      <c r="AS73" s="109">
        <f t="shared" si="2"/>
        <v>180</v>
      </c>
    </row>
    <row r="75" ht="84" customHeight="1"/>
    <row r="76" spans="1:45" ht="25.5" customHeight="1" thickBot="1">
      <c r="A76" s="160"/>
      <c r="B76" s="160"/>
      <c r="C76" s="161"/>
      <c r="D76" s="437" t="s">
        <v>125</v>
      </c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</row>
    <row r="77" spans="1:45" ht="25.5" customHeight="1" thickBot="1">
      <c r="A77" s="441" t="s">
        <v>3</v>
      </c>
      <c r="B77" s="438" t="s">
        <v>22</v>
      </c>
      <c r="C77" s="430" t="s">
        <v>53</v>
      </c>
      <c r="D77" s="444" t="s">
        <v>2</v>
      </c>
      <c r="E77" s="433" t="s">
        <v>107</v>
      </c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434"/>
      <c r="AI77" s="434"/>
      <c r="AJ77" s="434"/>
      <c r="AK77" s="434"/>
      <c r="AL77" s="434"/>
      <c r="AM77" s="434"/>
      <c r="AN77" s="435"/>
      <c r="AO77" s="162"/>
      <c r="AP77" s="438" t="s">
        <v>19</v>
      </c>
      <c r="AQ77" s="438" t="s">
        <v>18</v>
      </c>
      <c r="AR77" s="438" t="s">
        <v>20</v>
      </c>
      <c r="AS77" s="438" t="s">
        <v>21</v>
      </c>
    </row>
    <row r="78" spans="1:45" ht="15.75" thickBot="1">
      <c r="A78" s="442"/>
      <c r="B78" s="439"/>
      <c r="C78" s="431"/>
      <c r="D78" s="445"/>
      <c r="E78" s="163">
        <v>1</v>
      </c>
      <c r="F78" s="163">
        <v>2</v>
      </c>
      <c r="G78" s="163">
        <v>3</v>
      </c>
      <c r="H78" s="163">
        <v>4</v>
      </c>
      <c r="I78" s="163">
        <v>5</v>
      </c>
      <c r="J78" s="163">
        <v>6</v>
      </c>
      <c r="K78" s="163">
        <v>7</v>
      </c>
      <c r="L78" s="163">
        <v>8</v>
      </c>
      <c r="M78" s="163">
        <v>9</v>
      </c>
      <c r="N78" s="163">
        <v>10</v>
      </c>
      <c r="O78" s="163">
        <v>11</v>
      </c>
      <c r="P78" s="163">
        <v>12</v>
      </c>
      <c r="Q78" s="163">
        <v>13</v>
      </c>
      <c r="R78" s="163">
        <v>14</v>
      </c>
      <c r="S78" s="163">
        <v>15</v>
      </c>
      <c r="T78" s="163">
        <v>16</v>
      </c>
      <c r="U78" s="163">
        <v>17</v>
      </c>
      <c r="V78" s="163">
        <v>18</v>
      </c>
      <c r="W78" s="163">
        <v>19</v>
      </c>
      <c r="X78" s="163">
        <v>20</v>
      </c>
      <c r="Y78" s="163">
        <v>21</v>
      </c>
      <c r="Z78" s="163">
        <v>22</v>
      </c>
      <c r="AA78" s="163">
        <v>23</v>
      </c>
      <c r="AB78" s="163">
        <v>24</v>
      </c>
      <c r="AC78" s="163">
        <v>25</v>
      </c>
      <c r="AD78" s="163">
        <v>26</v>
      </c>
      <c r="AE78" s="163">
        <v>27</v>
      </c>
      <c r="AF78" s="163">
        <v>28</v>
      </c>
      <c r="AG78" s="163">
        <v>29</v>
      </c>
      <c r="AH78" s="163">
        <v>30</v>
      </c>
      <c r="AI78" s="163">
        <v>31</v>
      </c>
      <c r="AJ78" s="163">
        <v>32</v>
      </c>
      <c r="AK78" s="163">
        <v>33</v>
      </c>
      <c r="AL78" s="163">
        <v>34</v>
      </c>
      <c r="AM78" s="163">
        <v>35</v>
      </c>
      <c r="AN78" s="163">
        <v>36</v>
      </c>
      <c r="AO78" s="438" t="s">
        <v>0</v>
      </c>
      <c r="AP78" s="439"/>
      <c r="AQ78" s="439"/>
      <c r="AR78" s="439"/>
      <c r="AS78" s="439"/>
    </row>
    <row r="79" spans="1:45" ht="15.75" thickBot="1">
      <c r="A79" s="442"/>
      <c r="B79" s="439"/>
      <c r="C79" s="431"/>
      <c r="D79" s="445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436"/>
      <c r="AN79" s="436"/>
      <c r="AO79" s="439"/>
      <c r="AP79" s="439"/>
      <c r="AQ79" s="439"/>
      <c r="AR79" s="439"/>
      <c r="AS79" s="439"/>
    </row>
    <row r="80" spans="1:47" ht="28.5" customHeight="1" thickBot="1">
      <c r="A80" s="443"/>
      <c r="B80" s="440"/>
      <c r="C80" s="432"/>
      <c r="D80" s="446"/>
      <c r="E80" s="164" t="s">
        <v>4</v>
      </c>
      <c r="F80" s="164" t="s">
        <v>5</v>
      </c>
      <c r="G80" s="164" t="s">
        <v>6</v>
      </c>
      <c r="H80" s="164" t="s">
        <v>7</v>
      </c>
      <c r="I80" s="164" t="s">
        <v>4</v>
      </c>
      <c r="J80" s="164" t="s">
        <v>5</v>
      </c>
      <c r="K80" s="164" t="s">
        <v>6</v>
      </c>
      <c r="L80" s="164" t="s">
        <v>7</v>
      </c>
      <c r="M80" s="164" t="s">
        <v>4</v>
      </c>
      <c r="N80" s="164" t="s">
        <v>5</v>
      </c>
      <c r="O80" s="164" t="s">
        <v>6</v>
      </c>
      <c r="P80" s="164" t="s">
        <v>7</v>
      </c>
      <c r="Q80" s="164" t="s">
        <v>4</v>
      </c>
      <c r="R80" s="164" t="s">
        <v>5</v>
      </c>
      <c r="S80" s="164" t="s">
        <v>6</v>
      </c>
      <c r="T80" s="164" t="s">
        <v>7</v>
      </c>
      <c r="U80" s="164" t="s">
        <v>4</v>
      </c>
      <c r="V80" s="164" t="s">
        <v>5</v>
      </c>
      <c r="W80" s="164" t="s">
        <v>6</v>
      </c>
      <c r="X80" s="164" t="s">
        <v>7</v>
      </c>
      <c r="Y80" s="164" t="s">
        <v>4</v>
      </c>
      <c r="Z80" s="164" t="s">
        <v>5</v>
      </c>
      <c r="AA80" s="164" t="s">
        <v>6</v>
      </c>
      <c r="AB80" s="164" t="s">
        <v>7</v>
      </c>
      <c r="AC80" s="164" t="s">
        <v>4</v>
      </c>
      <c r="AD80" s="164" t="s">
        <v>5</v>
      </c>
      <c r="AE80" s="164" t="s">
        <v>6</v>
      </c>
      <c r="AF80" s="164" t="s">
        <v>7</v>
      </c>
      <c r="AG80" s="164" t="s">
        <v>4</v>
      </c>
      <c r="AH80" s="164" t="s">
        <v>5</v>
      </c>
      <c r="AI80" s="164" t="s">
        <v>6</v>
      </c>
      <c r="AJ80" s="164" t="s">
        <v>7</v>
      </c>
      <c r="AK80" s="164" t="s">
        <v>4</v>
      </c>
      <c r="AL80" s="164" t="s">
        <v>5</v>
      </c>
      <c r="AM80" s="164" t="s">
        <v>6</v>
      </c>
      <c r="AN80" s="164" t="s">
        <v>7</v>
      </c>
      <c r="AO80" s="440"/>
      <c r="AP80" s="440"/>
      <c r="AQ80" s="440"/>
      <c r="AR80" s="440"/>
      <c r="AS80" s="440"/>
      <c r="AT80" s="395"/>
      <c r="AU80" s="395"/>
    </row>
    <row r="81" spans="1:47" s="2" customFormat="1" ht="35.25" customHeight="1" thickBot="1">
      <c r="A81" s="165">
        <v>1</v>
      </c>
      <c r="B81" s="166">
        <v>2</v>
      </c>
      <c r="C81" s="167" t="s">
        <v>73</v>
      </c>
      <c r="D81" s="168" t="s">
        <v>93</v>
      </c>
      <c r="E81" s="361">
        <v>3</v>
      </c>
      <c r="F81" s="362">
        <v>3</v>
      </c>
      <c r="G81" s="362">
        <v>3</v>
      </c>
      <c r="H81" s="360">
        <v>2</v>
      </c>
      <c r="I81" s="362">
        <v>3</v>
      </c>
      <c r="J81" s="362">
        <v>1</v>
      </c>
      <c r="K81" s="360">
        <v>3</v>
      </c>
      <c r="L81" s="362">
        <v>3</v>
      </c>
      <c r="M81" s="362">
        <v>3</v>
      </c>
      <c r="N81" s="360">
        <v>1</v>
      </c>
      <c r="O81" s="362">
        <v>3</v>
      </c>
      <c r="P81" s="362">
        <v>1</v>
      </c>
      <c r="Q81" s="362">
        <v>2</v>
      </c>
      <c r="R81" s="360">
        <v>3</v>
      </c>
      <c r="S81" s="362">
        <v>2</v>
      </c>
      <c r="T81" s="362">
        <v>1</v>
      </c>
      <c r="U81" s="362">
        <v>1</v>
      </c>
      <c r="V81" s="360">
        <v>2</v>
      </c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1"/>
      <c r="AO81" s="172">
        <f>SUM(E81:AN81)</f>
        <v>40</v>
      </c>
      <c r="AP81" s="173">
        <v>13</v>
      </c>
      <c r="AQ81" s="170">
        <v>17</v>
      </c>
      <c r="AR81" s="170">
        <v>10</v>
      </c>
      <c r="AS81" s="172">
        <v>10</v>
      </c>
      <c r="AT81" s="155"/>
      <c r="AU81" s="155"/>
    </row>
    <row r="82" spans="1:47" s="2" customFormat="1" ht="35.25" customHeight="1" thickBot="1">
      <c r="A82" s="165"/>
      <c r="B82" s="174"/>
      <c r="C82" s="167"/>
      <c r="D82" s="175"/>
      <c r="E82" s="176"/>
      <c r="F82" s="177"/>
      <c r="G82" s="177"/>
      <c r="H82" s="177">
        <v>1</v>
      </c>
      <c r="I82" s="177"/>
      <c r="J82" s="177">
        <v>2</v>
      </c>
      <c r="K82" s="177"/>
      <c r="L82" s="177"/>
      <c r="M82" s="177"/>
      <c r="N82" s="177">
        <v>2</v>
      </c>
      <c r="O82" s="177"/>
      <c r="P82" s="177">
        <v>2</v>
      </c>
      <c r="Q82" s="177">
        <v>1</v>
      </c>
      <c r="R82" s="177"/>
      <c r="S82" s="177"/>
      <c r="T82" s="177">
        <v>1</v>
      </c>
      <c r="U82" s="177">
        <v>1</v>
      </c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9"/>
      <c r="AO82" s="180">
        <v>10</v>
      </c>
      <c r="AP82" s="181"/>
      <c r="AQ82" s="177"/>
      <c r="AR82" s="177"/>
      <c r="AS82" s="180"/>
      <c r="AT82" s="357"/>
      <c r="AU82" s="357"/>
    </row>
    <row r="83" spans="1:47" ht="39.75" customHeight="1" thickBot="1">
      <c r="A83" s="165">
        <v>2</v>
      </c>
      <c r="B83" s="174">
        <v>3</v>
      </c>
      <c r="C83" s="167" t="s">
        <v>78</v>
      </c>
      <c r="D83" s="175" t="s">
        <v>100</v>
      </c>
      <c r="E83" s="365">
        <v>5</v>
      </c>
      <c r="F83" s="366">
        <v>2</v>
      </c>
      <c r="G83" s="364">
        <v>5</v>
      </c>
      <c r="H83" s="366">
        <v>4</v>
      </c>
      <c r="I83" s="366">
        <v>4</v>
      </c>
      <c r="J83" s="366">
        <v>4</v>
      </c>
      <c r="K83" s="366">
        <v>2</v>
      </c>
      <c r="L83" s="366">
        <v>1</v>
      </c>
      <c r="M83" s="364">
        <v>4</v>
      </c>
      <c r="N83" s="366">
        <v>4</v>
      </c>
      <c r="O83" s="366">
        <v>2</v>
      </c>
      <c r="P83" s="364">
        <v>4</v>
      </c>
      <c r="Q83" s="366">
        <v>4</v>
      </c>
      <c r="R83" s="366">
        <v>2</v>
      </c>
      <c r="S83" s="366">
        <v>3</v>
      </c>
      <c r="T83" s="364">
        <v>4</v>
      </c>
      <c r="U83" s="366">
        <v>2</v>
      </c>
      <c r="V83" s="364">
        <v>4</v>
      </c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8"/>
      <c r="AK83" s="178"/>
      <c r="AL83" s="177"/>
      <c r="AM83" s="177"/>
      <c r="AN83" s="179"/>
      <c r="AO83" s="180">
        <f>SUM(E83:AN83)</f>
        <v>60</v>
      </c>
      <c r="AP83" s="181">
        <v>15</v>
      </c>
      <c r="AQ83" s="177">
        <v>30</v>
      </c>
      <c r="AR83" s="177">
        <v>15</v>
      </c>
      <c r="AS83" s="180">
        <v>15</v>
      </c>
      <c r="AT83" s="394"/>
      <c r="AU83" s="394"/>
    </row>
    <row r="84" spans="1:47" s="2" customFormat="1" ht="39.75" customHeight="1" thickBot="1">
      <c r="A84" s="165"/>
      <c r="B84" s="174"/>
      <c r="C84" s="167"/>
      <c r="D84" s="175"/>
      <c r="E84" s="176"/>
      <c r="F84" s="177">
        <v>3</v>
      </c>
      <c r="G84" s="177"/>
      <c r="H84" s="177"/>
      <c r="I84" s="177"/>
      <c r="J84" s="177"/>
      <c r="K84" s="177">
        <v>2</v>
      </c>
      <c r="L84" s="177">
        <v>3</v>
      </c>
      <c r="M84" s="177"/>
      <c r="N84" s="177"/>
      <c r="O84" s="177">
        <v>2</v>
      </c>
      <c r="P84" s="177"/>
      <c r="Q84" s="176"/>
      <c r="R84" s="177">
        <v>2</v>
      </c>
      <c r="S84" s="177">
        <v>1</v>
      </c>
      <c r="T84" s="177"/>
      <c r="U84" s="177">
        <v>2</v>
      </c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8"/>
      <c r="AK84" s="178"/>
      <c r="AL84" s="177"/>
      <c r="AM84" s="177"/>
      <c r="AN84" s="179"/>
      <c r="AO84" s="180">
        <v>15</v>
      </c>
      <c r="AP84" s="181"/>
      <c r="AQ84" s="177"/>
      <c r="AR84" s="177"/>
      <c r="AS84" s="180"/>
      <c r="AT84" s="356"/>
      <c r="AU84" s="356"/>
    </row>
    <row r="85" spans="1:47" s="2" customFormat="1" ht="39.75" customHeight="1" thickBot="1">
      <c r="A85" s="165">
        <v>3</v>
      </c>
      <c r="B85" s="166">
        <v>2</v>
      </c>
      <c r="C85" s="167" t="s">
        <v>77</v>
      </c>
      <c r="D85" s="168" t="s">
        <v>99</v>
      </c>
      <c r="E85" s="368">
        <v>3</v>
      </c>
      <c r="F85" s="360">
        <v>5</v>
      </c>
      <c r="G85" s="368">
        <v>4</v>
      </c>
      <c r="H85" s="368">
        <v>3</v>
      </c>
      <c r="I85" s="368">
        <v>3</v>
      </c>
      <c r="J85" s="368">
        <v>3</v>
      </c>
      <c r="K85" s="360">
        <v>4</v>
      </c>
      <c r="L85" s="368">
        <v>4</v>
      </c>
      <c r="M85" s="368">
        <v>3</v>
      </c>
      <c r="N85" s="368">
        <v>3</v>
      </c>
      <c r="O85" s="368">
        <v>3</v>
      </c>
      <c r="P85" s="360">
        <v>4</v>
      </c>
      <c r="Q85" s="169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3"/>
      <c r="AO85" s="172">
        <f>SUM(E85:AB85)</f>
        <v>42</v>
      </c>
      <c r="AP85" s="173">
        <v>12</v>
      </c>
      <c r="AQ85" s="170">
        <v>26</v>
      </c>
      <c r="AR85" s="170">
        <v>8</v>
      </c>
      <c r="AS85" s="172">
        <v>4</v>
      </c>
      <c r="AT85" s="394"/>
      <c r="AU85" s="394"/>
    </row>
    <row r="86" spans="1:47" s="2" customFormat="1" ht="39.75" customHeight="1" thickBot="1">
      <c r="A86" s="165"/>
      <c r="B86" s="166"/>
      <c r="C86" s="167"/>
      <c r="D86" s="168"/>
      <c r="E86" s="169">
        <v>2</v>
      </c>
      <c r="F86" s="170"/>
      <c r="G86" s="170"/>
      <c r="H86" s="170">
        <v>1</v>
      </c>
      <c r="I86" s="170">
        <v>1</v>
      </c>
      <c r="J86" s="170">
        <v>1</v>
      </c>
      <c r="K86" s="170"/>
      <c r="L86" s="170"/>
      <c r="M86" s="170">
        <v>1</v>
      </c>
      <c r="N86" s="170">
        <v>1</v>
      </c>
      <c r="O86" s="170">
        <v>1</v>
      </c>
      <c r="P86" s="170"/>
      <c r="Q86" s="169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3"/>
      <c r="AO86" s="172">
        <v>8</v>
      </c>
      <c r="AP86" s="173"/>
      <c r="AQ86" s="170"/>
      <c r="AR86" s="170"/>
      <c r="AS86" s="172"/>
      <c r="AT86" s="356"/>
      <c r="AU86" s="356"/>
    </row>
    <row r="87" spans="1:47" ht="39.75" customHeight="1" thickBot="1">
      <c r="A87" s="165">
        <v>4</v>
      </c>
      <c r="B87" s="166">
        <v>3</v>
      </c>
      <c r="C87" s="184" t="s">
        <v>79</v>
      </c>
      <c r="D87" s="168" t="s">
        <v>101</v>
      </c>
      <c r="E87" s="372">
        <v>3</v>
      </c>
      <c r="F87" s="360">
        <v>5</v>
      </c>
      <c r="G87" s="370">
        <v>5</v>
      </c>
      <c r="H87" s="370">
        <v>4</v>
      </c>
      <c r="I87" s="370">
        <v>4</v>
      </c>
      <c r="J87" s="370">
        <v>2</v>
      </c>
      <c r="K87" s="370">
        <v>1</v>
      </c>
      <c r="L87" s="360">
        <v>4</v>
      </c>
      <c r="M87" s="370">
        <v>4</v>
      </c>
      <c r="N87" s="370">
        <v>2</v>
      </c>
      <c r="O87" s="360">
        <v>4</v>
      </c>
      <c r="P87" s="370">
        <v>4</v>
      </c>
      <c r="Q87" s="370">
        <v>2</v>
      </c>
      <c r="R87" s="360">
        <v>4</v>
      </c>
      <c r="S87" s="370">
        <v>4</v>
      </c>
      <c r="T87" s="370">
        <v>2</v>
      </c>
      <c r="U87" s="370">
        <v>2</v>
      </c>
      <c r="V87" s="360">
        <v>4</v>
      </c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1"/>
      <c r="AO87" s="172">
        <f>SUM(E87:AN87)</f>
        <v>60</v>
      </c>
      <c r="AP87" s="173">
        <v>16</v>
      </c>
      <c r="AQ87" s="170">
        <v>30</v>
      </c>
      <c r="AR87" s="170">
        <v>15</v>
      </c>
      <c r="AS87" s="172">
        <v>14</v>
      </c>
      <c r="AT87" s="394"/>
      <c r="AU87" s="394"/>
    </row>
    <row r="88" spans="1:47" s="2" customFormat="1" ht="39.75" customHeight="1" thickBot="1">
      <c r="A88" s="165"/>
      <c r="B88" s="166"/>
      <c r="C88" s="184"/>
      <c r="D88" s="168"/>
      <c r="E88" s="169">
        <v>2</v>
      </c>
      <c r="F88" s="170"/>
      <c r="G88" s="170"/>
      <c r="H88" s="170"/>
      <c r="I88" s="170"/>
      <c r="J88" s="170">
        <v>2</v>
      </c>
      <c r="K88" s="170">
        <v>3</v>
      </c>
      <c r="L88" s="170"/>
      <c r="M88" s="170"/>
      <c r="N88" s="170">
        <v>2</v>
      </c>
      <c r="O88" s="170"/>
      <c r="P88" s="170"/>
      <c r="Q88" s="170">
        <v>2</v>
      </c>
      <c r="R88" s="170"/>
      <c r="S88" s="170"/>
      <c r="T88" s="170">
        <v>2</v>
      </c>
      <c r="U88" s="170">
        <v>2</v>
      </c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1"/>
      <c r="AO88" s="172">
        <v>15</v>
      </c>
      <c r="AP88" s="173"/>
      <c r="AQ88" s="170"/>
      <c r="AR88" s="170"/>
      <c r="AS88" s="172"/>
      <c r="AT88" s="356"/>
      <c r="AU88" s="356"/>
    </row>
    <row r="89" spans="1:256" ht="39.75" customHeight="1" thickBot="1">
      <c r="A89" s="165">
        <v>5</v>
      </c>
      <c r="B89" s="185">
        <v>2</v>
      </c>
      <c r="C89" s="186" t="s">
        <v>65</v>
      </c>
      <c r="D89" s="187" t="s">
        <v>39</v>
      </c>
      <c r="E89" s="188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360">
        <v>13</v>
      </c>
      <c r="X89" s="360">
        <v>13</v>
      </c>
      <c r="Y89" s="360">
        <v>14</v>
      </c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90"/>
      <c r="AO89" s="191">
        <f>SUM(E89:AN89)</f>
        <v>40</v>
      </c>
      <c r="AP89" s="192">
        <v>13</v>
      </c>
      <c r="AQ89" s="189">
        <v>17</v>
      </c>
      <c r="AR89" s="189">
        <v>10</v>
      </c>
      <c r="AS89" s="191">
        <v>10</v>
      </c>
      <c r="AT89" s="394"/>
      <c r="AU89" s="394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</row>
    <row r="90" spans="1:256" s="2" customFormat="1" ht="39.75" customHeight="1" thickBot="1">
      <c r="A90" s="165"/>
      <c r="B90" s="185"/>
      <c r="C90" s="186"/>
      <c r="D90" s="187"/>
      <c r="E90" s="188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>
        <v>4</v>
      </c>
      <c r="X90" s="189">
        <v>4</v>
      </c>
      <c r="Y90" s="189">
        <v>2</v>
      </c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90"/>
      <c r="AO90" s="191">
        <v>10</v>
      </c>
      <c r="AP90" s="192"/>
      <c r="AQ90" s="189"/>
      <c r="AR90" s="189"/>
      <c r="AS90" s="191"/>
      <c r="AT90" s="356"/>
      <c r="AU90" s="356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</row>
    <row r="91" spans="1:256" s="118" customFormat="1" ht="39.75" customHeight="1" thickBot="1">
      <c r="A91" s="165">
        <v>6</v>
      </c>
      <c r="B91" s="185">
        <v>4</v>
      </c>
      <c r="C91" s="186" t="s">
        <v>106</v>
      </c>
      <c r="D91" s="187" t="s">
        <v>52</v>
      </c>
      <c r="E91" s="373">
        <v>3</v>
      </c>
      <c r="F91" s="360">
        <v>5</v>
      </c>
      <c r="G91" s="376">
        <v>5</v>
      </c>
      <c r="H91" s="376">
        <v>3</v>
      </c>
      <c r="I91" s="360">
        <v>5</v>
      </c>
      <c r="J91" s="376">
        <v>5</v>
      </c>
      <c r="K91" s="376">
        <v>3</v>
      </c>
      <c r="L91" s="360">
        <v>5</v>
      </c>
      <c r="M91" s="376">
        <v>6</v>
      </c>
      <c r="N91" s="376">
        <v>3</v>
      </c>
      <c r="O91" s="360">
        <v>6</v>
      </c>
      <c r="P91" s="376">
        <v>6</v>
      </c>
      <c r="Q91" s="376">
        <v>3</v>
      </c>
      <c r="R91" s="360">
        <v>6</v>
      </c>
      <c r="S91" s="376">
        <v>4</v>
      </c>
      <c r="T91" s="360">
        <v>6</v>
      </c>
      <c r="U91" s="376">
        <v>4</v>
      </c>
      <c r="V91" s="360">
        <v>6</v>
      </c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90"/>
      <c r="AO91" s="191">
        <f>SUM(E91:AN91)</f>
        <v>84</v>
      </c>
      <c r="AP91" s="192">
        <v>26</v>
      </c>
      <c r="AQ91" s="189">
        <v>50</v>
      </c>
      <c r="AR91" s="189">
        <v>16</v>
      </c>
      <c r="AS91" s="191">
        <v>6</v>
      </c>
      <c r="AT91" s="125"/>
      <c r="AU91" s="125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</row>
    <row r="92" spans="1:256" s="118" customFormat="1" ht="39.75" customHeight="1" thickBot="1">
      <c r="A92" s="165"/>
      <c r="B92" s="185"/>
      <c r="C92" s="186"/>
      <c r="D92" s="187"/>
      <c r="E92" s="188">
        <v>2</v>
      </c>
      <c r="F92" s="189"/>
      <c r="G92" s="189"/>
      <c r="H92" s="189">
        <v>2</v>
      </c>
      <c r="I92" s="189"/>
      <c r="J92" s="189"/>
      <c r="K92" s="189">
        <v>2</v>
      </c>
      <c r="L92" s="189"/>
      <c r="M92" s="189"/>
      <c r="N92" s="189">
        <v>3</v>
      </c>
      <c r="O92" s="189"/>
      <c r="P92" s="189"/>
      <c r="Q92" s="189">
        <v>3</v>
      </c>
      <c r="R92" s="189"/>
      <c r="S92" s="189">
        <v>2</v>
      </c>
      <c r="T92" s="189"/>
      <c r="U92" s="189">
        <v>2</v>
      </c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90"/>
      <c r="AO92" s="191">
        <v>16</v>
      </c>
      <c r="AP92" s="188"/>
      <c r="AQ92" s="189"/>
      <c r="AR92" s="189"/>
      <c r="AS92" s="191"/>
      <c r="AT92" s="125"/>
      <c r="AU92" s="125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</row>
    <row r="93" spans="1:47" ht="39.75" customHeight="1" thickBot="1">
      <c r="A93" s="165">
        <v>7</v>
      </c>
      <c r="B93" s="185">
        <v>2</v>
      </c>
      <c r="C93" s="186" t="s">
        <v>65</v>
      </c>
      <c r="D93" s="187" t="s">
        <v>102</v>
      </c>
      <c r="E93" s="369">
        <v>3</v>
      </c>
      <c r="F93" s="360">
        <v>5</v>
      </c>
      <c r="G93" s="368">
        <v>3</v>
      </c>
      <c r="H93" s="360">
        <v>6</v>
      </c>
      <c r="I93" s="368">
        <v>4</v>
      </c>
      <c r="J93" s="360">
        <v>6</v>
      </c>
      <c r="K93" s="368">
        <v>4</v>
      </c>
      <c r="L93" s="360">
        <v>6</v>
      </c>
      <c r="M93" s="360">
        <v>3</v>
      </c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90"/>
      <c r="AO93" s="193">
        <f>SUM(E93:AN93)</f>
        <v>40</v>
      </c>
      <c r="AP93" s="188">
        <v>14</v>
      </c>
      <c r="AQ93" s="189">
        <v>20</v>
      </c>
      <c r="AR93" s="189">
        <v>10</v>
      </c>
      <c r="AS93" s="191">
        <v>6</v>
      </c>
      <c r="AT93" s="394"/>
      <c r="AU93" s="394"/>
    </row>
    <row r="94" spans="1:47" s="2" customFormat="1" ht="39.75" customHeight="1" thickBot="1">
      <c r="A94" s="165"/>
      <c r="B94" s="185"/>
      <c r="C94" s="186"/>
      <c r="D94" s="187"/>
      <c r="E94" s="188">
        <v>2</v>
      </c>
      <c r="F94" s="189"/>
      <c r="G94" s="189">
        <v>2</v>
      </c>
      <c r="H94" s="189"/>
      <c r="I94" s="189">
        <v>2</v>
      </c>
      <c r="J94" s="189"/>
      <c r="K94" s="189">
        <v>2</v>
      </c>
      <c r="L94" s="189"/>
      <c r="M94" s="189">
        <v>2</v>
      </c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90"/>
      <c r="AO94" s="193">
        <v>10</v>
      </c>
      <c r="AP94" s="188"/>
      <c r="AQ94" s="189"/>
      <c r="AR94" s="189"/>
      <c r="AS94" s="191"/>
      <c r="AT94" s="356"/>
      <c r="AU94" s="356"/>
    </row>
    <row r="95" spans="1:47" ht="39.75" customHeight="1" thickBot="1">
      <c r="A95" s="165">
        <v>8</v>
      </c>
      <c r="B95" s="185">
        <v>2</v>
      </c>
      <c r="C95" s="186" t="s">
        <v>67</v>
      </c>
      <c r="D95" s="187" t="s">
        <v>103</v>
      </c>
      <c r="E95" s="188"/>
      <c r="F95" s="189"/>
      <c r="G95" s="189"/>
      <c r="H95" s="189"/>
      <c r="I95" s="189"/>
      <c r="J95" s="189"/>
      <c r="K95" s="189"/>
      <c r="L95" s="189"/>
      <c r="M95" s="189"/>
      <c r="N95" s="375">
        <v>5</v>
      </c>
      <c r="O95" s="360">
        <v>6</v>
      </c>
      <c r="P95" s="360">
        <v>6</v>
      </c>
      <c r="Q95" s="375">
        <v>6</v>
      </c>
      <c r="R95" s="360">
        <v>5</v>
      </c>
      <c r="S95" s="375">
        <v>5</v>
      </c>
      <c r="T95" s="360">
        <v>5</v>
      </c>
      <c r="U95" s="375">
        <v>6</v>
      </c>
      <c r="V95" s="360">
        <v>6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90"/>
      <c r="AO95" s="193">
        <v>50</v>
      </c>
      <c r="AP95" s="188">
        <v>30</v>
      </c>
      <c r="AQ95" s="189">
        <v>14</v>
      </c>
      <c r="AR95" s="189">
        <v>0</v>
      </c>
      <c r="AS95" s="190">
        <v>6</v>
      </c>
      <c r="AT95" s="394"/>
      <c r="AU95" s="394"/>
    </row>
    <row r="96" spans="1:47" ht="39.75" customHeight="1" thickBot="1">
      <c r="A96" s="165">
        <v>9</v>
      </c>
      <c r="B96" s="185">
        <v>2</v>
      </c>
      <c r="C96" s="186" t="s">
        <v>80</v>
      </c>
      <c r="D96" s="187" t="s">
        <v>104</v>
      </c>
      <c r="E96" s="188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360">
        <v>15</v>
      </c>
      <c r="X96" s="360">
        <v>15</v>
      </c>
      <c r="Y96" s="360">
        <v>15</v>
      </c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94"/>
      <c r="AO96" s="193">
        <v>45</v>
      </c>
      <c r="AP96" s="188">
        <v>8</v>
      </c>
      <c r="AQ96" s="189">
        <v>32</v>
      </c>
      <c r="AR96" s="189">
        <v>5</v>
      </c>
      <c r="AS96" s="191">
        <v>5</v>
      </c>
      <c r="AT96" s="394"/>
      <c r="AU96" s="394"/>
    </row>
    <row r="97" spans="1:47" s="2" customFormat="1" ht="39.75" customHeight="1" thickBot="1">
      <c r="A97" s="165"/>
      <c r="B97" s="185"/>
      <c r="C97" s="186"/>
      <c r="D97" s="187"/>
      <c r="E97" s="188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>
        <v>1</v>
      </c>
      <c r="X97" s="189">
        <v>2</v>
      </c>
      <c r="Y97" s="189">
        <v>2</v>
      </c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94"/>
      <c r="AO97" s="191">
        <v>5</v>
      </c>
      <c r="AP97" s="188"/>
      <c r="AQ97" s="189"/>
      <c r="AR97" s="189"/>
      <c r="AS97" s="191"/>
      <c r="AT97" s="356"/>
      <c r="AU97" s="356"/>
    </row>
    <row r="98" spans="1:47" s="2" customFormat="1" ht="39.75" customHeight="1" thickBot="1">
      <c r="A98" s="165">
        <v>10</v>
      </c>
      <c r="B98" s="185">
        <v>2</v>
      </c>
      <c r="C98" s="186" t="s">
        <v>66</v>
      </c>
      <c r="D98" s="187" t="s">
        <v>119</v>
      </c>
      <c r="E98" s="188"/>
      <c r="F98" s="189"/>
      <c r="G98" s="189"/>
      <c r="H98" s="189"/>
      <c r="I98" s="189"/>
      <c r="J98" s="189"/>
      <c r="K98" s="189"/>
      <c r="L98" s="189"/>
      <c r="M98" s="189"/>
      <c r="N98" s="363">
        <v>3</v>
      </c>
      <c r="O98" s="360">
        <v>5</v>
      </c>
      <c r="P98" s="363">
        <v>5</v>
      </c>
      <c r="Q98" s="363">
        <v>3</v>
      </c>
      <c r="R98" s="360">
        <v>6</v>
      </c>
      <c r="S98" s="360">
        <v>3</v>
      </c>
      <c r="T98" s="363">
        <v>6</v>
      </c>
      <c r="U98" s="360">
        <v>4</v>
      </c>
      <c r="V98" s="360">
        <v>4</v>
      </c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90"/>
      <c r="AO98" s="191">
        <v>40</v>
      </c>
      <c r="AP98" s="188">
        <v>10</v>
      </c>
      <c r="AQ98" s="189">
        <v>15</v>
      </c>
      <c r="AR98" s="189">
        <v>10</v>
      </c>
      <c r="AS98" s="191">
        <v>15</v>
      </c>
      <c r="AT98" s="394"/>
      <c r="AU98" s="394"/>
    </row>
    <row r="99" spans="1:47" s="2" customFormat="1" ht="39.75" customHeight="1" thickBot="1">
      <c r="A99" s="165"/>
      <c r="B99" s="185"/>
      <c r="C99" s="186"/>
      <c r="D99" s="187"/>
      <c r="E99" s="188"/>
      <c r="F99" s="189"/>
      <c r="G99" s="189"/>
      <c r="H99" s="189"/>
      <c r="I99" s="189"/>
      <c r="J99" s="189"/>
      <c r="K99" s="189"/>
      <c r="L99" s="189"/>
      <c r="M99" s="189"/>
      <c r="N99" s="189">
        <v>2</v>
      </c>
      <c r="O99" s="189"/>
      <c r="P99" s="189"/>
      <c r="Q99" s="189">
        <v>2</v>
      </c>
      <c r="R99" s="189"/>
      <c r="S99" s="189">
        <v>2</v>
      </c>
      <c r="T99" s="189"/>
      <c r="U99" s="189">
        <v>2</v>
      </c>
      <c r="V99" s="189">
        <v>2</v>
      </c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90"/>
      <c r="AO99" s="191">
        <v>10</v>
      </c>
      <c r="AP99" s="188"/>
      <c r="AQ99" s="189"/>
      <c r="AR99" s="189"/>
      <c r="AS99" s="191"/>
      <c r="AT99" s="356"/>
      <c r="AU99" s="356"/>
    </row>
    <row r="100" spans="1:47" ht="39.75" customHeight="1" thickBot="1">
      <c r="A100" s="165">
        <v>11</v>
      </c>
      <c r="B100" s="185">
        <v>2</v>
      </c>
      <c r="C100" s="186" t="s">
        <v>68</v>
      </c>
      <c r="D100" s="187" t="s">
        <v>40</v>
      </c>
      <c r="E100" s="371">
        <v>5</v>
      </c>
      <c r="F100" s="367">
        <v>3</v>
      </c>
      <c r="G100" s="360">
        <v>5</v>
      </c>
      <c r="H100" s="367">
        <v>3</v>
      </c>
      <c r="I100" s="360">
        <v>6</v>
      </c>
      <c r="J100" s="367">
        <v>4</v>
      </c>
      <c r="K100" s="360">
        <v>4</v>
      </c>
      <c r="L100" s="367">
        <v>6</v>
      </c>
      <c r="M100" s="360">
        <v>4</v>
      </c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90"/>
      <c r="AO100" s="191">
        <f>SUM(E100:AN100)</f>
        <v>40</v>
      </c>
      <c r="AP100" s="192">
        <v>14</v>
      </c>
      <c r="AQ100" s="189">
        <v>16</v>
      </c>
      <c r="AR100" s="189">
        <v>10</v>
      </c>
      <c r="AS100" s="191">
        <v>10</v>
      </c>
      <c r="AT100" s="394"/>
      <c r="AU100" s="394"/>
    </row>
    <row r="101" spans="1:47" s="2" customFormat="1" ht="39.75" customHeight="1" thickBot="1">
      <c r="A101" s="165"/>
      <c r="B101" s="195"/>
      <c r="C101" s="196"/>
      <c r="D101" s="197"/>
      <c r="E101" s="188"/>
      <c r="F101" s="189">
        <v>2</v>
      </c>
      <c r="G101" s="189"/>
      <c r="H101" s="189">
        <v>2</v>
      </c>
      <c r="I101" s="189"/>
      <c r="J101" s="189">
        <v>2</v>
      </c>
      <c r="K101" s="189">
        <v>2</v>
      </c>
      <c r="L101" s="189"/>
      <c r="M101" s="189">
        <v>2</v>
      </c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90"/>
      <c r="AO101" s="198">
        <v>10</v>
      </c>
      <c r="AP101" s="199"/>
      <c r="AQ101" s="200"/>
      <c r="AR101" s="200"/>
      <c r="AS101" s="198"/>
      <c r="AT101" s="356"/>
      <c r="AU101" s="356"/>
    </row>
    <row r="102" spans="1:47" ht="39.75" customHeight="1" thickBot="1">
      <c r="A102" s="165">
        <v>12</v>
      </c>
      <c r="B102" s="195">
        <v>4</v>
      </c>
      <c r="C102" s="196" t="s">
        <v>81</v>
      </c>
      <c r="D102" s="197" t="s">
        <v>105</v>
      </c>
      <c r="E102" s="374">
        <v>6</v>
      </c>
      <c r="F102" s="375">
        <v>4</v>
      </c>
      <c r="G102" s="375">
        <v>4</v>
      </c>
      <c r="H102" s="360">
        <v>6</v>
      </c>
      <c r="I102" s="375">
        <v>6</v>
      </c>
      <c r="J102" s="375">
        <v>6</v>
      </c>
      <c r="K102" s="375">
        <v>6</v>
      </c>
      <c r="L102" s="375">
        <v>3</v>
      </c>
      <c r="M102" s="375">
        <v>3</v>
      </c>
      <c r="N102" s="375">
        <v>4</v>
      </c>
      <c r="O102" s="360">
        <v>5</v>
      </c>
      <c r="P102" s="375">
        <v>5</v>
      </c>
      <c r="Q102" s="375">
        <v>5</v>
      </c>
      <c r="R102" s="375">
        <v>5</v>
      </c>
      <c r="S102" s="375">
        <v>5</v>
      </c>
      <c r="T102" s="375">
        <v>2</v>
      </c>
      <c r="U102" s="375">
        <v>2</v>
      </c>
      <c r="V102" s="360">
        <v>5</v>
      </c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90"/>
      <c r="AO102" s="198">
        <f>SUM(E102:AN102)</f>
        <v>82</v>
      </c>
      <c r="AP102" s="199">
        <v>26</v>
      </c>
      <c r="AQ102" s="200">
        <v>50</v>
      </c>
      <c r="AR102" s="200">
        <v>18</v>
      </c>
      <c r="AS102" s="198">
        <v>6</v>
      </c>
      <c r="AT102" s="394"/>
      <c r="AU102" s="394"/>
    </row>
    <row r="103" spans="1:47" s="2" customFormat="1" ht="39.75" customHeight="1" thickBot="1">
      <c r="A103" s="165"/>
      <c r="B103" s="195"/>
      <c r="C103" s="196"/>
      <c r="D103" s="197"/>
      <c r="E103" s="188"/>
      <c r="F103" s="189">
        <v>2</v>
      </c>
      <c r="G103" s="189">
        <v>2</v>
      </c>
      <c r="H103" s="189"/>
      <c r="I103" s="189"/>
      <c r="J103" s="189"/>
      <c r="K103" s="189"/>
      <c r="L103" s="189">
        <v>3</v>
      </c>
      <c r="M103" s="189">
        <v>3</v>
      </c>
      <c r="N103" s="189">
        <v>2</v>
      </c>
      <c r="O103" s="189"/>
      <c r="P103" s="189"/>
      <c r="Q103" s="189"/>
      <c r="R103" s="189"/>
      <c r="S103" s="189"/>
      <c r="T103" s="189">
        <v>3</v>
      </c>
      <c r="U103" s="189">
        <v>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90"/>
      <c r="AO103" s="198">
        <v>18</v>
      </c>
      <c r="AP103" s="199"/>
      <c r="AQ103" s="200"/>
      <c r="AR103" s="200"/>
      <c r="AS103" s="198"/>
      <c r="AT103" s="356"/>
      <c r="AU103" s="356"/>
    </row>
    <row r="104" spans="1:47" s="2" customFormat="1" ht="39.75" customHeight="1" thickBot="1">
      <c r="A104" s="165">
        <v>13</v>
      </c>
      <c r="B104" s="166">
        <v>12</v>
      </c>
      <c r="C104" s="184" t="s">
        <v>117</v>
      </c>
      <c r="D104" s="168" t="s">
        <v>120</v>
      </c>
      <c r="E104" s="169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377">
        <v>23</v>
      </c>
      <c r="AA104" s="377">
        <v>23</v>
      </c>
      <c r="AB104" s="360">
        <v>23</v>
      </c>
      <c r="AC104" s="377">
        <v>23</v>
      </c>
      <c r="AD104" s="377">
        <v>23</v>
      </c>
      <c r="AE104" s="360">
        <v>23</v>
      </c>
      <c r="AF104" s="377">
        <v>23</v>
      </c>
      <c r="AG104" s="377">
        <v>23</v>
      </c>
      <c r="AH104" s="360">
        <v>23</v>
      </c>
      <c r="AI104" s="377">
        <v>13</v>
      </c>
      <c r="AJ104" s="377">
        <v>13</v>
      </c>
      <c r="AK104" s="377">
        <v>13</v>
      </c>
      <c r="AL104" s="389">
        <v>24</v>
      </c>
      <c r="AM104" s="170"/>
      <c r="AN104" s="171"/>
      <c r="AO104" s="172">
        <f>SUM(E104:AN104)</f>
        <v>270</v>
      </c>
      <c r="AP104" s="173">
        <v>0</v>
      </c>
      <c r="AQ104" s="170">
        <v>260</v>
      </c>
      <c r="AR104" s="170">
        <v>30</v>
      </c>
      <c r="AS104" s="172">
        <v>10</v>
      </c>
      <c r="AT104" s="116"/>
      <c r="AU104" s="116"/>
    </row>
    <row r="105" spans="1:47" s="2" customFormat="1" ht="39.75" customHeight="1" thickBot="1">
      <c r="A105" s="165"/>
      <c r="B105" s="166"/>
      <c r="C105" s="184"/>
      <c r="D105" s="168"/>
      <c r="E105" s="169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>
        <v>10</v>
      </c>
      <c r="AJ105" s="170">
        <v>10</v>
      </c>
      <c r="AK105" s="170">
        <v>10</v>
      </c>
      <c r="AL105" s="201"/>
      <c r="AM105" s="170"/>
      <c r="AN105" s="171"/>
      <c r="AO105" s="172">
        <v>30</v>
      </c>
      <c r="AP105" s="173"/>
      <c r="AQ105" s="170"/>
      <c r="AR105" s="170"/>
      <c r="AS105" s="172"/>
      <c r="AT105" s="356"/>
      <c r="AU105" s="356"/>
    </row>
    <row r="106" spans="1:47" s="2" customFormat="1" ht="39.75" customHeight="1" thickBot="1">
      <c r="A106" s="165">
        <v>13</v>
      </c>
      <c r="B106" s="166">
        <v>6</v>
      </c>
      <c r="C106" s="184" t="s">
        <v>118</v>
      </c>
      <c r="D106" s="168" t="s">
        <v>121</v>
      </c>
      <c r="E106" s="169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390">
        <v>7</v>
      </c>
      <c r="AA106" s="360">
        <v>7</v>
      </c>
      <c r="AB106" s="390">
        <v>2</v>
      </c>
      <c r="AC106" s="390">
        <v>2</v>
      </c>
      <c r="AD106" s="390">
        <v>2</v>
      </c>
      <c r="AE106" s="390">
        <v>2</v>
      </c>
      <c r="AF106" s="390">
        <v>1</v>
      </c>
      <c r="AG106" s="390">
        <v>1</v>
      </c>
      <c r="AH106" s="390">
        <v>1</v>
      </c>
      <c r="AI106" s="390">
        <v>1</v>
      </c>
      <c r="AJ106" s="360">
        <v>7</v>
      </c>
      <c r="AK106" s="390">
        <v>1</v>
      </c>
      <c r="AL106" s="389">
        <v>1</v>
      </c>
      <c r="AM106" s="170"/>
      <c r="AN106" s="171"/>
      <c r="AO106" s="172">
        <f>SUM(Z106:AN106)</f>
        <v>35</v>
      </c>
      <c r="AP106" s="173">
        <v>2</v>
      </c>
      <c r="AQ106" s="170">
        <v>29</v>
      </c>
      <c r="AR106" s="170">
        <v>115</v>
      </c>
      <c r="AS106" s="172">
        <v>4</v>
      </c>
      <c r="AT106" s="116"/>
      <c r="AU106" s="116"/>
    </row>
    <row r="107" spans="1:47" s="2" customFormat="1" ht="39.75" customHeight="1" thickBot="1">
      <c r="A107" s="378"/>
      <c r="B107" s="379"/>
      <c r="C107" s="380"/>
      <c r="D107" s="381"/>
      <c r="E107" s="382"/>
      <c r="F107" s="383"/>
      <c r="G107" s="383"/>
      <c r="H107" s="383"/>
      <c r="I107" s="383"/>
      <c r="J107" s="383"/>
      <c r="K107" s="383"/>
      <c r="L107" s="383"/>
      <c r="M107" s="383"/>
      <c r="N107" s="383"/>
      <c r="O107" s="382"/>
      <c r="P107" s="382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>
        <v>5</v>
      </c>
      <c r="AA107" s="384">
        <v>5</v>
      </c>
      <c r="AB107" s="383">
        <v>10</v>
      </c>
      <c r="AC107" s="383">
        <v>10</v>
      </c>
      <c r="AD107" s="383">
        <v>10</v>
      </c>
      <c r="AE107" s="383">
        <v>10</v>
      </c>
      <c r="AF107" s="383">
        <v>11</v>
      </c>
      <c r="AG107" s="383">
        <v>11</v>
      </c>
      <c r="AH107" s="383">
        <v>11</v>
      </c>
      <c r="AI107" s="383">
        <v>11</v>
      </c>
      <c r="AJ107" s="383">
        <v>3</v>
      </c>
      <c r="AK107" s="383">
        <v>9</v>
      </c>
      <c r="AL107" s="385">
        <v>9</v>
      </c>
      <c r="AM107" s="383"/>
      <c r="AN107" s="386"/>
      <c r="AO107" s="387">
        <v>115</v>
      </c>
      <c r="AP107" s="388"/>
      <c r="AQ107" s="383"/>
      <c r="AR107" s="383"/>
      <c r="AS107" s="387"/>
      <c r="AT107" s="356"/>
      <c r="AU107" s="356"/>
    </row>
    <row r="108" spans="1:47" ht="39.75" customHeight="1" thickBot="1">
      <c r="A108" s="202"/>
      <c r="B108" s="203">
        <f>SUM(B81:B106)</f>
        <v>48</v>
      </c>
      <c r="C108" s="204"/>
      <c r="D108" s="205" t="s">
        <v>0</v>
      </c>
      <c r="E108" s="206">
        <f aca="true" t="shared" si="3" ref="E108:AM108">SUM(E81:E106)</f>
        <v>39</v>
      </c>
      <c r="F108" s="207">
        <f t="shared" si="3"/>
        <v>39</v>
      </c>
      <c r="G108" s="207">
        <f t="shared" si="3"/>
        <v>38</v>
      </c>
      <c r="H108" s="207">
        <f t="shared" si="3"/>
        <v>37</v>
      </c>
      <c r="I108" s="207">
        <f t="shared" si="3"/>
        <v>38</v>
      </c>
      <c r="J108" s="207">
        <f t="shared" si="3"/>
        <v>38</v>
      </c>
      <c r="K108" s="207">
        <f t="shared" si="3"/>
        <v>38</v>
      </c>
      <c r="L108" s="207">
        <f t="shared" si="3"/>
        <v>38</v>
      </c>
      <c r="M108" s="207">
        <f t="shared" si="3"/>
        <v>38</v>
      </c>
      <c r="N108" s="207">
        <f t="shared" si="3"/>
        <v>37</v>
      </c>
      <c r="O108" s="206">
        <f t="shared" si="3"/>
        <v>37</v>
      </c>
      <c r="P108" s="206">
        <f t="shared" si="3"/>
        <v>37</v>
      </c>
      <c r="Q108" s="207">
        <f t="shared" si="3"/>
        <v>33</v>
      </c>
      <c r="R108" s="207">
        <f t="shared" si="3"/>
        <v>33</v>
      </c>
      <c r="S108" s="207">
        <f t="shared" si="3"/>
        <v>31</v>
      </c>
      <c r="T108" s="207">
        <f t="shared" si="3"/>
        <v>32</v>
      </c>
      <c r="U108" s="207">
        <f t="shared" si="3"/>
        <v>33</v>
      </c>
      <c r="V108" s="207">
        <f t="shared" si="3"/>
        <v>33</v>
      </c>
      <c r="W108" s="207">
        <f t="shared" si="3"/>
        <v>33</v>
      </c>
      <c r="X108" s="207">
        <f t="shared" si="3"/>
        <v>34</v>
      </c>
      <c r="Y108" s="207">
        <f t="shared" si="3"/>
        <v>33</v>
      </c>
      <c r="Z108" s="207">
        <f t="shared" si="3"/>
        <v>30</v>
      </c>
      <c r="AA108" s="208">
        <f t="shared" si="3"/>
        <v>30</v>
      </c>
      <c r="AB108" s="207">
        <f t="shared" si="3"/>
        <v>25</v>
      </c>
      <c r="AC108" s="207">
        <f t="shared" si="3"/>
        <v>25</v>
      </c>
      <c r="AD108" s="207">
        <f t="shared" si="3"/>
        <v>25</v>
      </c>
      <c r="AE108" s="207">
        <f t="shared" si="3"/>
        <v>25</v>
      </c>
      <c r="AF108" s="207">
        <f t="shared" si="3"/>
        <v>24</v>
      </c>
      <c r="AG108" s="207">
        <f t="shared" si="3"/>
        <v>24</v>
      </c>
      <c r="AH108" s="207">
        <f t="shared" si="3"/>
        <v>24</v>
      </c>
      <c r="AI108" s="207">
        <f t="shared" si="3"/>
        <v>24</v>
      </c>
      <c r="AJ108" s="207">
        <f t="shared" si="3"/>
        <v>30</v>
      </c>
      <c r="AK108" s="207">
        <f t="shared" si="3"/>
        <v>24</v>
      </c>
      <c r="AL108" s="207">
        <f t="shared" si="3"/>
        <v>25</v>
      </c>
      <c r="AM108" s="207">
        <f t="shared" si="3"/>
        <v>0</v>
      </c>
      <c r="AN108" s="209">
        <v>0</v>
      </c>
      <c r="AO108" s="210">
        <f>SUM(E108:AN108)</f>
        <v>1084</v>
      </c>
      <c r="AP108" s="211">
        <f>SUM(AP81:AP106)</f>
        <v>199</v>
      </c>
      <c r="AQ108" s="207">
        <f>SUM(AQ81:AQ106)</f>
        <v>606</v>
      </c>
      <c r="AR108" s="207">
        <f>SUM(AR81:AR106)</f>
        <v>272</v>
      </c>
      <c r="AS108" s="210">
        <f>SUM(AS81:AS106)</f>
        <v>121</v>
      </c>
      <c r="AT108" s="50"/>
      <c r="AU108" s="50"/>
    </row>
    <row r="109" ht="16.5" customHeight="1"/>
    <row r="112" spans="1:46" ht="15">
      <c r="A112" s="2" t="s">
        <v>3</v>
      </c>
      <c r="C112" s="276" t="s">
        <v>129</v>
      </c>
      <c r="D112" s="275" t="s">
        <v>130</v>
      </c>
      <c r="E112" s="275" t="s">
        <v>17</v>
      </c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  <c r="AJ112" s="275"/>
      <c r="AK112" s="275"/>
      <c r="AL112" s="275"/>
      <c r="AM112" s="275"/>
      <c r="AN112" s="275"/>
      <c r="AO112" s="275"/>
      <c r="AP112" s="275" t="s">
        <v>19</v>
      </c>
      <c r="AQ112" s="275" t="s">
        <v>18</v>
      </c>
      <c r="AR112" s="275" t="s">
        <v>20</v>
      </c>
      <c r="AS112" s="275" t="s">
        <v>21</v>
      </c>
      <c r="AT112" s="278"/>
    </row>
    <row r="113" spans="3:46" ht="15">
      <c r="C113" s="276"/>
      <c r="D113" s="281"/>
      <c r="E113" s="281">
        <v>1</v>
      </c>
      <c r="F113" s="281">
        <v>2</v>
      </c>
      <c r="G113" s="281">
        <v>3</v>
      </c>
      <c r="H113" s="281">
        <v>4</v>
      </c>
      <c r="I113" s="281">
        <v>5</v>
      </c>
      <c r="J113" s="281">
        <v>6</v>
      </c>
      <c r="K113" s="281">
        <v>7</v>
      </c>
      <c r="L113" s="281">
        <v>8</v>
      </c>
      <c r="M113" s="281">
        <v>9</v>
      </c>
      <c r="N113" s="281">
        <v>10</v>
      </c>
      <c r="O113" s="281">
        <v>11</v>
      </c>
      <c r="P113" s="281">
        <v>12</v>
      </c>
      <c r="Q113" s="281">
        <v>13</v>
      </c>
      <c r="R113" s="281">
        <v>14</v>
      </c>
      <c r="S113" s="281">
        <v>15</v>
      </c>
      <c r="T113" s="281">
        <v>16</v>
      </c>
      <c r="U113" s="281">
        <v>17</v>
      </c>
      <c r="V113" s="281">
        <v>18</v>
      </c>
      <c r="W113" s="281">
        <v>19</v>
      </c>
      <c r="X113" s="281">
        <v>20</v>
      </c>
      <c r="Y113" s="281">
        <v>21</v>
      </c>
      <c r="Z113" s="281">
        <v>22</v>
      </c>
      <c r="AA113" s="281">
        <v>23</v>
      </c>
      <c r="AB113" s="281">
        <v>24</v>
      </c>
      <c r="AC113" s="281">
        <v>25</v>
      </c>
      <c r="AD113" s="281">
        <v>26</v>
      </c>
      <c r="AE113" s="281">
        <v>27</v>
      </c>
      <c r="AF113" s="281">
        <v>28</v>
      </c>
      <c r="AG113" s="281">
        <v>29</v>
      </c>
      <c r="AH113" s="281">
        <v>30</v>
      </c>
      <c r="AI113" s="281">
        <v>31</v>
      </c>
      <c r="AJ113" s="281">
        <v>32</v>
      </c>
      <c r="AK113" s="281">
        <v>33</v>
      </c>
      <c r="AL113" s="281">
        <v>34</v>
      </c>
      <c r="AM113" s="281">
        <v>35</v>
      </c>
      <c r="AN113" s="281">
        <v>36</v>
      </c>
      <c r="AO113" s="275" t="s">
        <v>0</v>
      </c>
      <c r="AP113" s="275"/>
      <c r="AQ113" s="275"/>
      <c r="AR113" s="275"/>
      <c r="AS113" s="275"/>
      <c r="AT113" s="278"/>
    </row>
    <row r="114" spans="3:46" ht="15">
      <c r="C114" s="276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75"/>
      <c r="AP114" s="275"/>
      <c r="AQ114" s="275"/>
      <c r="AR114" s="275"/>
      <c r="AS114" s="275"/>
      <c r="AT114" s="278"/>
    </row>
    <row r="115" spans="3:46" ht="15">
      <c r="C115" s="276"/>
      <c r="D115" s="281"/>
      <c r="E115" s="281" t="s">
        <v>4</v>
      </c>
      <c r="F115" s="281" t="s">
        <v>5</v>
      </c>
      <c r="G115" s="281" t="s">
        <v>6</v>
      </c>
      <c r="H115" s="281" t="s">
        <v>7</v>
      </c>
      <c r="I115" s="281" t="s">
        <v>4</v>
      </c>
      <c r="J115" s="281" t="s">
        <v>5</v>
      </c>
      <c r="K115" s="281" t="s">
        <v>6</v>
      </c>
      <c r="L115" s="281" t="s">
        <v>7</v>
      </c>
      <c r="M115" s="281" t="s">
        <v>4</v>
      </c>
      <c r="N115" s="281" t="s">
        <v>5</v>
      </c>
      <c r="O115" s="281" t="s">
        <v>6</v>
      </c>
      <c r="P115" s="281" t="s">
        <v>7</v>
      </c>
      <c r="Q115" s="281" t="s">
        <v>4</v>
      </c>
      <c r="R115" s="281" t="s">
        <v>5</v>
      </c>
      <c r="S115" s="281" t="s">
        <v>6</v>
      </c>
      <c r="T115" s="281" t="s">
        <v>7</v>
      </c>
      <c r="U115" s="281" t="s">
        <v>4</v>
      </c>
      <c r="V115" s="281" t="s">
        <v>5</v>
      </c>
      <c r="W115" s="281" t="s">
        <v>6</v>
      </c>
      <c r="X115" s="281" t="s">
        <v>7</v>
      </c>
      <c r="Y115" s="281" t="s">
        <v>4</v>
      </c>
      <c r="Z115" s="281" t="s">
        <v>5</v>
      </c>
      <c r="AA115" s="281" t="s">
        <v>6</v>
      </c>
      <c r="AB115" s="281" t="s">
        <v>7</v>
      </c>
      <c r="AC115" s="281" t="s">
        <v>4</v>
      </c>
      <c r="AD115" s="281" t="s">
        <v>5</v>
      </c>
      <c r="AE115" s="281" t="s">
        <v>6</v>
      </c>
      <c r="AF115" s="281" t="s">
        <v>7</v>
      </c>
      <c r="AG115" s="281" t="s">
        <v>4</v>
      </c>
      <c r="AH115" s="281" t="s">
        <v>5</v>
      </c>
      <c r="AI115" s="281" t="s">
        <v>6</v>
      </c>
      <c r="AJ115" s="281" t="s">
        <v>7</v>
      </c>
      <c r="AK115" s="281" t="s">
        <v>4</v>
      </c>
      <c r="AL115" s="281" t="s">
        <v>5</v>
      </c>
      <c r="AM115" s="281" t="s">
        <v>6</v>
      </c>
      <c r="AN115" s="281" t="s">
        <v>7</v>
      </c>
      <c r="AO115" s="275"/>
      <c r="AP115" s="275"/>
      <c r="AQ115" s="275"/>
      <c r="AR115" s="275"/>
      <c r="AS115" s="275"/>
      <c r="AT115" s="278"/>
    </row>
    <row r="116" spans="1:46" ht="15">
      <c r="A116" s="2">
        <v>1</v>
      </c>
      <c r="B116" s="2">
        <v>110001</v>
      </c>
      <c r="C116" s="276">
        <v>15</v>
      </c>
      <c r="D116" s="282" t="s">
        <v>131</v>
      </c>
      <c r="E116" s="280">
        <v>15</v>
      </c>
      <c r="F116" s="280">
        <v>15</v>
      </c>
      <c r="G116" s="280">
        <v>15</v>
      </c>
      <c r="H116" s="280">
        <v>15</v>
      </c>
      <c r="I116" s="280">
        <v>15</v>
      </c>
      <c r="J116" s="279">
        <v>16</v>
      </c>
      <c r="K116" s="280">
        <v>15</v>
      </c>
      <c r="L116" s="280">
        <v>15</v>
      </c>
      <c r="M116" s="280">
        <v>15</v>
      </c>
      <c r="N116" s="280">
        <v>15</v>
      </c>
      <c r="O116" s="279">
        <v>15</v>
      </c>
      <c r="P116" s="280">
        <v>15</v>
      </c>
      <c r="Q116" s="280">
        <v>15</v>
      </c>
      <c r="R116" s="280">
        <v>15</v>
      </c>
      <c r="S116" s="280">
        <v>15</v>
      </c>
      <c r="T116" s="279">
        <v>15</v>
      </c>
      <c r="U116" s="280">
        <v>14</v>
      </c>
      <c r="V116" s="280">
        <v>14</v>
      </c>
      <c r="W116" s="280">
        <v>14</v>
      </c>
      <c r="X116" s="279">
        <v>12</v>
      </c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75">
        <v>295</v>
      </c>
      <c r="AP116" s="275"/>
      <c r="AQ116" s="275"/>
      <c r="AR116" s="275"/>
      <c r="AS116" s="275"/>
      <c r="AT116" s="278"/>
    </row>
    <row r="117" spans="3:46" ht="15">
      <c r="C117" s="276"/>
      <c r="D117" s="282"/>
      <c r="E117" s="282">
        <v>2</v>
      </c>
      <c r="F117" s="282">
        <v>2</v>
      </c>
      <c r="G117" s="282">
        <v>3</v>
      </c>
      <c r="H117" s="282">
        <v>3</v>
      </c>
      <c r="I117" s="282">
        <v>3</v>
      </c>
      <c r="J117" s="282">
        <v>3</v>
      </c>
      <c r="K117" s="282">
        <v>4</v>
      </c>
      <c r="L117" s="282">
        <v>4</v>
      </c>
      <c r="M117" s="282">
        <v>4</v>
      </c>
      <c r="N117" s="282">
        <v>4</v>
      </c>
      <c r="O117" s="282">
        <v>4</v>
      </c>
      <c r="P117" s="282">
        <v>5</v>
      </c>
      <c r="Q117" s="282">
        <v>5</v>
      </c>
      <c r="R117" s="282">
        <v>6</v>
      </c>
      <c r="S117" s="282">
        <v>6</v>
      </c>
      <c r="T117" s="282">
        <v>6</v>
      </c>
      <c r="U117" s="282">
        <v>4</v>
      </c>
      <c r="V117" s="282">
        <v>4</v>
      </c>
      <c r="W117" s="282">
        <v>4</v>
      </c>
      <c r="X117" s="282">
        <v>4</v>
      </c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75">
        <v>80</v>
      </c>
      <c r="AP117" s="275">
        <v>80</v>
      </c>
      <c r="AQ117" s="275">
        <v>197</v>
      </c>
      <c r="AR117" s="275">
        <v>80</v>
      </c>
      <c r="AS117" s="275">
        <v>12</v>
      </c>
      <c r="AT117" s="278"/>
    </row>
    <row r="118" spans="3:46" ht="15">
      <c r="C118" s="276"/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75">
        <v>375</v>
      </c>
      <c r="AP118" s="275"/>
      <c r="AQ118" s="275"/>
      <c r="AR118" s="275"/>
      <c r="AS118" s="275"/>
      <c r="AT118" s="278"/>
    </row>
    <row r="119" spans="3:46" ht="15">
      <c r="C119" s="276"/>
      <c r="D119" s="275" t="s">
        <v>0</v>
      </c>
      <c r="E119" s="275">
        <v>17</v>
      </c>
      <c r="F119" s="275">
        <v>17</v>
      </c>
      <c r="G119" s="275">
        <v>18</v>
      </c>
      <c r="H119" s="275">
        <v>18</v>
      </c>
      <c r="I119" s="275">
        <v>18</v>
      </c>
      <c r="J119" s="275">
        <v>19</v>
      </c>
      <c r="K119" s="275">
        <v>19</v>
      </c>
      <c r="L119" s="275">
        <v>19</v>
      </c>
      <c r="M119" s="275">
        <v>19</v>
      </c>
      <c r="N119" s="275">
        <v>19</v>
      </c>
      <c r="O119" s="275">
        <v>19</v>
      </c>
      <c r="P119" s="275">
        <v>20</v>
      </c>
      <c r="Q119" s="275">
        <v>20</v>
      </c>
      <c r="R119" s="275">
        <v>21</v>
      </c>
      <c r="S119" s="275">
        <v>21</v>
      </c>
      <c r="T119" s="275">
        <v>21</v>
      </c>
      <c r="U119" s="275">
        <v>18</v>
      </c>
      <c r="V119" s="275">
        <v>18</v>
      </c>
      <c r="W119" s="275">
        <v>18</v>
      </c>
      <c r="X119" s="275">
        <v>16</v>
      </c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  <c r="AK119" s="275"/>
      <c r="AL119" s="275"/>
      <c r="AM119" s="275"/>
      <c r="AN119" s="275"/>
      <c r="AO119" s="275"/>
      <c r="AP119" s="275"/>
      <c r="AQ119" s="275"/>
      <c r="AR119" s="275"/>
      <c r="AS119" s="274"/>
      <c r="AT119" s="277"/>
    </row>
    <row r="123" spans="3:46" ht="15">
      <c r="C123" s="285" t="s">
        <v>129</v>
      </c>
      <c r="D123" s="286" t="s">
        <v>130</v>
      </c>
      <c r="E123" s="286" t="s">
        <v>17</v>
      </c>
      <c r="F123" s="286"/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/>
      <c r="AO123" s="286"/>
      <c r="AP123" s="286" t="s">
        <v>19</v>
      </c>
      <c r="AQ123" s="286" t="s">
        <v>18</v>
      </c>
      <c r="AR123" s="286" t="s">
        <v>20</v>
      </c>
      <c r="AS123" s="286" t="s">
        <v>21</v>
      </c>
      <c r="AT123" s="287"/>
    </row>
    <row r="124" spans="3:46" ht="15">
      <c r="C124" s="285"/>
      <c r="D124" s="281"/>
      <c r="E124" s="281">
        <v>1</v>
      </c>
      <c r="F124" s="281">
        <v>2</v>
      </c>
      <c r="G124" s="281">
        <v>3</v>
      </c>
      <c r="H124" s="281">
        <v>4</v>
      </c>
      <c r="I124" s="281">
        <v>5</v>
      </c>
      <c r="J124" s="281">
        <v>6</v>
      </c>
      <c r="K124" s="281">
        <v>7</v>
      </c>
      <c r="L124" s="281">
        <v>8</v>
      </c>
      <c r="M124" s="281">
        <v>9</v>
      </c>
      <c r="N124" s="281">
        <v>10</v>
      </c>
      <c r="O124" s="281">
        <v>11</v>
      </c>
      <c r="P124" s="281">
        <v>12</v>
      </c>
      <c r="Q124" s="281">
        <v>13</v>
      </c>
      <c r="R124" s="281">
        <v>14</v>
      </c>
      <c r="S124" s="281">
        <v>15</v>
      </c>
      <c r="T124" s="281">
        <v>16</v>
      </c>
      <c r="U124" s="281">
        <v>17</v>
      </c>
      <c r="V124" s="281">
        <v>18</v>
      </c>
      <c r="W124" s="281">
        <v>19</v>
      </c>
      <c r="X124" s="281">
        <v>20</v>
      </c>
      <c r="Y124" s="281">
        <v>21</v>
      </c>
      <c r="Z124" s="281">
        <v>22</v>
      </c>
      <c r="AA124" s="281">
        <v>23</v>
      </c>
      <c r="AB124" s="281">
        <v>24</v>
      </c>
      <c r="AC124" s="281">
        <v>25</v>
      </c>
      <c r="AD124" s="281">
        <v>26</v>
      </c>
      <c r="AE124" s="281">
        <v>27</v>
      </c>
      <c r="AF124" s="281">
        <v>28</v>
      </c>
      <c r="AG124" s="281">
        <v>29</v>
      </c>
      <c r="AH124" s="281">
        <v>30</v>
      </c>
      <c r="AI124" s="281">
        <v>31</v>
      </c>
      <c r="AJ124" s="281">
        <v>32</v>
      </c>
      <c r="AK124" s="281">
        <v>33</v>
      </c>
      <c r="AL124" s="281">
        <v>34</v>
      </c>
      <c r="AM124" s="281">
        <v>35</v>
      </c>
      <c r="AN124" s="281">
        <v>36</v>
      </c>
      <c r="AO124" s="286" t="s">
        <v>0</v>
      </c>
      <c r="AP124" s="286"/>
      <c r="AQ124" s="286"/>
      <c r="AR124" s="286"/>
      <c r="AS124" s="286"/>
      <c r="AT124" s="287"/>
    </row>
    <row r="125" spans="3:46" ht="15">
      <c r="C125" s="285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6"/>
      <c r="AP125" s="286"/>
      <c r="AQ125" s="286"/>
      <c r="AR125" s="286"/>
      <c r="AS125" s="286"/>
      <c r="AT125" s="287"/>
    </row>
    <row r="126" spans="3:46" ht="15">
      <c r="C126" s="285"/>
      <c r="D126" s="281"/>
      <c r="E126" s="281" t="s">
        <v>4</v>
      </c>
      <c r="F126" s="281" t="s">
        <v>5</v>
      </c>
      <c r="G126" s="281" t="s">
        <v>6</v>
      </c>
      <c r="H126" s="281" t="s">
        <v>7</v>
      </c>
      <c r="I126" s="281" t="s">
        <v>4</v>
      </c>
      <c r="J126" s="281" t="s">
        <v>5</v>
      </c>
      <c r="K126" s="281" t="s">
        <v>6</v>
      </c>
      <c r="L126" s="281" t="s">
        <v>7</v>
      </c>
      <c r="M126" s="281" t="s">
        <v>4</v>
      </c>
      <c r="N126" s="281" t="s">
        <v>5</v>
      </c>
      <c r="O126" s="281" t="s">
        <v>6</v>
      </c>
      <c r="P126" s="281" t="s">
        <v>7</v>
      </c>
      <c r="Q126" s="281" t="s">
        <v>4</v>
      </c>
      <c r="R126" s="281" t="s">
        <v>5</v>
      </c>
      <c r="S126" s="281" t="s">
        <v>6</v>
      </c>
      <c r="T126" s="281" t="s">
        <v>7</v>
      </c>
      <c r="U126" s="281" t="s">
        <v>4</v>
      </c>
      <c r="V126" s="281" t="s">
        <v>5</v>
      </c>
      <c r="W126" s="281" t="s">
        <v>6</v>
      </c>
      <c r="X126" s="281" t="s">
        <v>7</v>
      </c>
      <c r="Y126" s="281" t="s">
        <v>4</v>
      </c>
      <c r="Z126" s="281" t="s">
        <v>5</v>
      </c>
      <c r="AA126" s="281" t="s">
        <v>6</v>
      </c>
      <c r="AB126" s="281" t="s">
        <v>7</v>
      </c>
      <c r="AC126" s="281" t="s">
        <v>4</v>
      </c>
      <c r="AD126" s="281" t="s">
        <v>5</v>
      </c>
      <c r="AE126" s="281" t="s">
        <v>6</v>
      </c>
      <c r="AF126" s="281" t="s">
        <v>7</v>
      </c>
      <c r="AG126" s="281" t="s">
        <v>4</v>
      </c>
      <c r="AH126" s="281" t="s">
        <v>5</v>
      </c>
      <c r="AI126" s="281" t="s">
        <v>6</v>
      </c>
      <c r="AJ126" s="281" t="s">
        <v>7</v>
      </c>
      <c r="AK126" s="281" t="s">
        <v>4</v>
      </c>
      <c r="AL126" s="281" t="s">
        <v>5</v>
      </c>
      <c r="AM126" s="281" t="s">
        <v>6</v>
      </c>
      <c r="AN126" s="281" t="s">
        <v>7</v>
      </c>
      <c r="AO126" s="286"/>
      <c r="AP126" s="286"/>
      <c r="AQ126" s="286"/>
      <c r="AR126" s="286"/>
      <c r="AS126" s="286"/>
      <c r="AT126" s="287"/>
    </row>
    <row r="127" spans="1:46" ht="15.75" thickBot="1">
      <c r="A127" s="2">
        <v>2</v>
      </c>
      <c r="B127" s="2">
        <v>110002</v>
      </c>
      <c r="C127" s="285">
        <v>15</v>
      </c>
      <c r="D127" s="282" t="s">
        <v>132</v>
      </c>
      <c r="E127" s="290">
        <v>15</v>
      </c>
      <c r="F127" s="290">
        <v>15</v>
      </c>
      <c r="G127" s="290">
        <v>15</v>
      </c>
      <c r="H127" s="290">
        <v>16</v>
      </c>
      <c r="I127" s="290">
        <v>16</v>
      </c>
      <c r="J127" s="279">
        <v>16</v>
      </c>
      <c r="K127" s="290">
        <v>15</v>
      </c>
      <c r="L127" s="290">
        <v>15</v>
      </c>
      <c r="M127" s="290">
        <v>15</v>
      </c>
      <c r="N127" s="290">
        <v>16</v>
      </c>
      <c r="O127" s="279">
        <v>16</v>
      </c>
      <c r="P127" s="290">
        <v>15</v>
      </c>
      <c r="Q127" s="290">
        <v>15</v>
      </c>
      <c r="R127" s="290">
        <v>13</v>
      </c>
      <c r="S127" s="290">
        <v>13</v>
      </c>
      <c r="T127" s="279">
        <v>13</v>
      </c>
      <c r="U127" s="290">
        <v>14</v>
      </c>
      <c r="V127" s="290">
        <v>14</v>
      </c>
      <c r="W127" s="290">
        <v>14</v>
      </c>
      <c r="X127" s="279">
        <v>14</v>
      </c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9"/>
      <c r="AJ127" s="282"/>
      <c r="AK127" s="282"/>
      <c r="AL127" s="282"/>
      <c r="AM127" s="282"/>
      <c r="AN127" s="282"/>
      <c r="AO127" s="286">
        <v>296</v>
      </c>
      <c r="AP127" s="286"/>
      <c r="AQ127" s="286"/>
      <c r="AR127" s="286"/>
      <c r="AS127" s="286"/>
      <c r="AT127" s="287"/>
    </row>
    <row r="128" spans="3:46" ht="16.5" thickBot="1" thickTop="1">
      <c r="C128" s="285"/>
      <c r="D128" s="282"/>
      <c r="E128" s="282">
        <v>2</v>
      </c>
      <c r="F128" s="282">
        <v>2</v>
      </c>
      <c r="G128" s="282">
        <v>3</v>
      </c>
      <c r="H128" s="282">
        <v>3</v>
      </c>
      <c r="I128" s="282">
        <v>3</v>
      </c>
      <c r="J128" s="282">
        <v>3</v>
      </c>
      <c r="K128" s="282">
        <v>4</v>
      </c>
      <c r="L128" s="282">
        <v>4</v>
      </c>
      <c r="M128" s="282">
        <v>4</v>
      </c>
      <c r="N128" s="282">
        <v>4</v>
      </c>
      <c r="O128" s="282">
        <v>4</v>
      </c>
      <c r="P128" s="282">
        <v>5</v>
      </c>
      <c r="Q128" s="282">
        <v>5</v>
      </c>
      <c r="R128" s="282">
        <v>6</v>
      </c>
      <c r="S128" s="282">
        <v>6</v>
      </c>
      <c r="T128" s="282">
        <v>6</v>
      </c>
      <c r="U128" s="282">
        <v>4</v>
      </c>
      <c r="V128" s="282">
        <v>4</v>
      </c>
      <c r="W128" s="282">
        <v>4</v>
      </c>
      <c r="X128" s="282">
        <v>4</v>
      </c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6">
        <v>79</v>
      </c>
      <c r="AP128" s="288">
        <v>86</v>
      </c>
      <c r="AQ128" s="288">
        <v>198</v>
      </c>
      <c r="AR128" s="288">
        <v>79</v>
      </c>
      <c r="AS128" s="288">
        <v>12</v>
      </c>
      <c r="AT128" s="287"/>
    </row>
    <row r="129" spans="3:46" ht="15.75" thickTop="1">
      <c r="C129" s="285"/>
      <c r="D129" s="286"/>
      <c r="E129" s="286"/>
      <c r="F129" s="286"/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/>
      <c r="AO129" s="286">
        <v>375</v>
      </c>
      <c r="AP129" s="286"/>
      <c r="AQ129" s="286"/>
      <c r="AR129" s="286"/>
      <c r="AS129" s="286"/>
      <c r="AT129" s="287"/>
    </row>
    <row r="130" spans="3:46" ht="15">
      <c r="C130" s="285"/>
      <c r="D130" s="286" t="s">
        <v>0</v>
      </c>
      <c r="E130" s="286">
        <v>17</v>
      </c>
      <c r="F130" s="286">
        <v>17</v>
      </c>
      <c r="G130" s="286">
        <v>18</v>
      </c>
      <c r="H130" s="286">
        <v>19</v>
      </c>
      <c r="I130" s="286">
        <v>19</v>
      </c>
      <c r="J130" s="286">
        <v>19</v>
      </c>
      <c r="K130" s="286">
        <v>19</v>
      </c>
      <c r="L130" s="286">
        <v>19</v>
      </c>
      <c r="M130" s="286">
        <v>19</v>
      </c>
      <c r="N130" s="286">
        <v>20</v>
      </c>
      <c r="O130" s="286">
        <v>20</v>
      </c>
      <c r="P130" s="286">
        <v>20</v>
      </c>
      <c r="Q130" s="286">
        <v>20</v>
      </c>
      <c r="R130" s="286">
        <v>19</v>
      </c>
      <c r="S130" s="286">
        <v>19</v>
      </c>
      <c r="T130" s="286">
        <v>19</v>
      </c>
      <c r="U130" s="286">
        <v>18</v>
      </c>
      <c r="V130" s="286">
        <v>18</v>
      </c>
      <c r="W130" s="286">
        <v>18</v>
      </c>
      <c r="X130" s="286">
        <v>18</v>
      </c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7"/>
    </row>
  </sheetData>
  <sheetProtection/>
  <mergeCells count="98">
    <mergeCell ref="Q79:T79"/>
    <mergeCell ref="U79:X79"/>
    <mergeCell ref="Y79:AB79"/>
    <mergeCell ref="AC79:AF79"/>
    <mergeCell ref="D46:D49"/>
    <mergeCell ref="A1:AN1"/>
    <mergeCell ref="A2:AO2"/>
    <mergeCell ref="A4:AQ4"/>
    <mergeCell ref="AS77:AS80"/>
    <mergeCell ref="A77:A80"/>
    <mergeCell ref="B77:B80"/>
    <mergeCell ref="D77:D80"/>
    <mergeCell ref="AP77:AP80"/>
    <mergeCell ref="AQ77:AQ80"/>
    <mergeCell ref="AO78:AO80"/>
    <mergeCell ref="E79:H79"/>
    <mergeCell ref="I79:L79"/>
    <mergeCell ref="M79:P79"/>
    <mergeCell ref="AS9:AS12"/>
    <mergeCell ref="A46:A49"/>
    <mergeCell ref="B46:B49"/>
    <mergeCell ref="C46:C49"/>
    <mergeCell ref="C77:C80"/>
    <mergeCell ref="E77:AN77"/>
    <mergeCell ref="AG79:AJ79"/>
    <mergeCell ref="AK79:AN79"/>
    <mergeCell ref="D76:AS76"/>
    <mergeCell ref="AR77:AR80"/>
    <mergeCell ref="AO10:AO12"/>
    <mergeCell ref="C9:C12"/>
    <mergeCell ref="A8:C8"/>
    <mergeCell ref="AP9:AP12"/>
    <mergeCell ref="AQ9:AQ12"/>
    <mergeCell ref="AR9:AR12"/>
    <mergeCell ref="Q11:T11"/>
    <mergeCell ref="U11:X11"/>
    <mergeCell ref="Y11:AB11"/>
    <mergeCell ref="AC11:AF11"/>
    <mergeCell ref="AG11:AJ11"/>
    <mergeCell ref="AK11:AN11"/>
    <mergeCell ref="Y48:AB48"/>
    <mergeCell ref="Q48:T48"/>
    <mergeCell ref="A9:A12"/>
    <mergeCell ref="B9:B12"/>
    <mergeCell ref="D9:D12"/>
    <mergeCell ref="D8:AS8"/>
    <mergeCell ref="E11:H11"/>
    <mergeCell ref="I11:L11"/>
    <mergeCell ref="M11:P11"/>
    <mergeCell ref="AP46:AP49"/>
    <mergeCell ref="AQ46:AQ49"/>
    <mergeCell ref="AO47:AO49"/>
    <mergeCell ref="E48:H48"/>
    <mergeCell ref="I48:L48"/>
    <mergeCell ref="M48:P48"/>
    <mergeCell ref="AC48:AF48"/>
    <mergeCell ref="AG48:AJ48"/>
    <mergeCell ref="AK48:AN48"/>
    <mergeCell ref="U48:X48"/>
    <mergeCell ref="AT63:AU63"/>
    <mergeCell ref="AT52:AU52"/>
    <mergeCell ref="AT56:AU56"/>
    <mergeCell ref="AT59:AU59"/>
    <mergeCell ref="AT50:AU50"/>
    <mergeCell ref="AT49:AU49"/>
    <mergeCell ref="AT65:AU65"/>
    <mergeCell ref="AT67:AU67"/>
    <mergeCell ref="AT102:AU102"/>
    <mergeCell ref="AT98:AU98"/>
    <mergeCell ref="AT89:AU89"/>
    <mergeCell ref="AT93:AU93"/>
    <mergeCell ref="AT95:AU95"/>
    <mergeCell ref="AT69:AU69"/>
    <mergeCell ref="AT61:AU61"/>
    <mergeCell ref="AT25:AU25"/>
    <mergeCell ref="AT27:AU27"/>
    <mergeCell ref="AT29:AU29"/>
    <mergeCell ref="AT35:AU35"/>
    <mergeCell ref="AT31:AU31"/>
    <mergeCell ref="AT33:AU33"/>
    <mergeCell ref="AT12:AU12"/>
    <mergeCell ref="AT13:AU13"/>
    <mergeCell ref="AT15:AU15"/>
    <mergeCell ref="AT17:AU17"/>
    <mergeCell ref="AT19:AU19"/>
    <mergeCell ref="AT21:AU21"/>
    <mergeCell ref="AT96:AU96"/>
    <mergeCell ref="AT100:AU100"/>
    <mergeCell ref="AT80:AU80"/>
    <mergeCell ref="AT83:AU83"/>
    <mergeCell ref="AT87:AU87"/>
    <mergeCell ref="AT71:AU71"/>
    <mergeCell ref="AT85:AU85"/>
    <mergeCell ref="E46:AO46"/>
    <mergeCell ref="E9:AN9"/>
    <mergeCell ref="D45:AS45"/>
    <mergeCell ref="AR46:AR49"/>
    <mergeCell ref="AS46:AS4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21"/>
  <sheetViews>
    <sheetView zoomScalePageLayoutView="0" workbookViewId="0" topLeftCell="A1">
      <selection activeCell="D8" sqref="D8:AR21"/>
    </sheetView>
  </sheetViews>
  <sheetFormatPr defaultColWidth="9.140625" defaultRowHeight="15"/>
  <cols>
    <col min="1" max="1" width="3.28125" style="0" customWidth="1"/>
    <col min="2" max="2" width="3.7109375" style="0" customWidth="1"/>
    <col min="3" max="3" width="25.57421875" style="0" customWidth="1"/>
    <col min="4" max="4" width="4.140625" style="0" customWidth="1"/>
    <col min="5" max="5" width="2.140625" style="0" customWidth="1"/>
    <col min="6" max="6" width="2.7109375" style="0" customWidth="1"/>
    <col min="7" max="7" width="2.57421875" style="0" customWidth="1"/>
    <col min="8" max="8" width="2.00390625" style="0" customWidth="1"/>
    <col min="9" max="9" width="2.140625" style="0" customWidth="1"/>
    <col min="10" max="10" width="2.7109375" style="0" customWidth="1"/>
    <col min="11" max="11" width="2.57421875" style="0" customWidth="1"/>
    <col min="12" max="39" width="3.00390625" style="0" customWidth="1"/>
    <col min="40" max="40" width="3.28125" style="0" customWidth="1"/>
    <col min="41" max="44" width="4.00390625" style="0" customWidth="1"/>
  </cols>
  <sheetData>
    <row r="3" spans="1:47" ht="16.5" thickBot="1">
      <c r="A3" s="1"/>
      <c r="B3" s="3"/>
      <c r="C3" s="456" t="s">
        <v>27</v>
      </c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8"/>
      <c r="AP3" s="458"/>
      <c r="AQ3" s="458"/>
      <c r="AR3" s="459"/>
      <c r="AS3" s="2"/>
      <c r="AT3" s="2"/>
      <c r="AU3" s="2"/>
    </row>
    <row r="4" spans="1:47" ht="15.75" thickBot="1">
      <c r="A4" s="460" t="s">
        <v>3</v>
      </c>
      <c r="B4" s="463" t="s">
        <v>22</v>
      </c>
      <c r="C4" s="466" t="s">
        <v>2</v>
      </c>
      <c r="D4" s="27" t="s">
        <v>17</v>
      </c>
      <c r="E4" s="28"/>
      <c r="F4" s="28"/>
      <c r="G4" s="28"/>
      <c r="H4" s="28"/>
      <c r="I4" s="3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1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469" t="s">
        <v>19</v>
      </c>
      <c r="AP4" s="472" t="s">
        <v>18</v>
      </c>
      <c r="AQ4" s="475" t="s">
        <v>20</v>
      </c>
      <c r="AR4" s="469" t="s">
        <v>21</v>
      </c>
      <c r="AS4" s="2"/>
      <c r="AT4" s="2"/>
      <c r="AU4" s="2"/>
    </row>
    <row r="5" spans="1:47" ht="15.75" thickBot="1">
      <c r="A5" s="461"/>
      <c r="B5" s="464"/>
      <c r="C5" s="467"/>
      <c r="D5" s="17">
        <v>1</v>
      </c>
      <c r="E5" s="18">
        <v>2</v>
      </c>
      <c r="F5" s="18">
        <v>3</v>
      </c>
      <c r="G5" s="18">
        <v>4</v>
      </c>
      <c r="H5" s="18">
        <v>5</v>
      </c>
      <c r="I5" s="18">
        <v>6</v>
      </c>
      <c r="J5" s="18">
        <v>7</v>
      </c>
      <c r="K5" s="18">
        <v>8</v>
      </c>
      <c r="L5" s="18">
        <v>9</v>
      </c>
      <c r="M5" s="18">
        <v>10</v>
      </c>
      <c r="N5" s="17">
        <v>11</v>
      </c>
      <c r="O5" s="17">
        <v>12</v>
      </c>
      <c r="P5" s="18">
        <v>13</v>
      </c>
      <c r="Q5" s="18">
        <v>14</v>
      </c>
      <c r="R5" s="18">
        <v>15</v>
      </c>
      <c r="S5" s="18">
        <v>16</v>
      </c>
      <c r="T5" s="18">
        <v>17</v>
      </c>
      <c r="U5" s="18">
        <v>18</v>
      </c>
      <c r="V5" s="18">
        <v>19</v>
      </c>
      <c r="W5" s="18">
        <v>20</v>
      </c>
      <c r="X5" s="19">
        <v>21</v>
      </c>
      <c r="Y5" s="19">
        <v>22</v>
      </c>
      <c r="Z5" s="19">
        <v>23</v>
      </c>
      <c r="AA5" s="19">
        <v>24</v>
      </c>
      <c r="AB5" s="17">
        <v>25</v>
      </c>
      <c r="AC5" s="18">
        <v>26</v>
      </c>
      <c r="AD5" s="18">
        <v>27</v>
      </c>
      <c r="AE5" s="18">
        <v>28</v>
      </c>
      <c r="AF5" s="18">
        <v>29</v>
      </c>
      <c r="AG5" s="18">
        <v>30</v>
      </c>
      <c r="AH5" s="18">
        <v>31</v>
      </c>
      <c r="AI5" s="18">
        <v>32</v>
      </c>
      <c r="AJ5" s="18">
        <v>33</v>
      </c>
      <c r="AK5" s="18">
        <v>34</v>
      </c>
      <c r="AL5" s="17">
        <v>35</v>
      </c>
      <c r="AM5" s="17">
        <v>36</v>
      </c>
      <c r="AN5" s="478" t="s">
        <v>0</v>
      </c>
      <c r="AO5" s="470"/>
      <c r="AP5" s="473"/>
      <c r="AQ5" s="476"/>
      <c r="AR5" s="470"/>
      <c r="AS5" s="2"/>
      <c r="AT5" s="2"/>
      <c r="AU5" s="2"/>
    </row>
    <row r="6" spans="1:47" ht="15.75" thickBot="1">
      <c r="A6" s="461"/>
      <c r="B6" s="464"/>
      <c r="C6" s="467"/>
      <c r="D6" s="454" t="s">
        <v>8</v>
      </c>
      <c r="E6" s="452"/>
      <c r="F6" s="452"/>
      <c r="G6" s="453"/>
      <c r="H6" s="452" t="s">
        <v>9</v>
      </c>
      <c r="I6" s="452"/>
      <c r="J6" s="452"/>
      <c r="K6" s="453"/>
      <c r="L6" s="452" t="s">
        <v>10</v>
      </c>
      <c r="M6" s="452"/>
      <c r="N6" s="452"/>
      <c r="O6" s="453"/>
      <c r="P6" s="452" t="s">
        <v>11</v>
      </c>
      <c r="Q6" s="452"/>
      <c r="R6" s="452"/>
      <c r="S6" s="453"/>
      <c r="T6" s="452" t="s">
        <v>12</v>
      </c>
      <c r="U6" s="452"/>
      <c r="V6" s="452"/>
      <c r="W6" s="453"/>
      <c r="X6" s="452" t="s">
        <v>13</v>
      </c>
      <c r="Y6" s="452"/>
      <c r="Z6" s="452"/>
      <c r="AA6" s="453"/>
      <c r="AB6" s="452" t="s">
        <v>14</v>
      </c>
      <c r="AC6" s="452"/>
      <c r="AD6" s="452"/>
      <c r="AE6" s="453"/>
      <c r="AF6" s="452" t="s">
        <v>15</v>
      </c>
      <c r="AG6" s="452"/>
      <c r="AH6" s="452"/>
      <c r="AI6" s="453"/>
      <c r="AJ6" s="454" t="s">
        <v>16</v>
      </c>
      <c r="AK6" s="452"/>
      <c r="AL6" s="452"/>
      <c r="AM6" s="453"/>
      <c r="AN6" s="479"/>
      <c r="AO6" s="470"/>
      <c r="AP6" s="473"/>
      <c r="AQ6" s="476"/>
      <c r="AR6" s="470"/>
      <c r="AS6" s="2"/>
      <c r="AT6" s="2"/>
      <c r="AU6" s="2"/>
    </row>
    <row r="7" spans="1:47" ht="15.75" thickBot="1">
      <c r="A7" s="462"/>
      <c r="B7" s="465"/>
      <c r="C7" s="468"/>
      <c r="D7" s="45" t="s">
        <v>4</v>
      </c>
      <c r="E7" s="46" t="s">
        <v>5</v>
      </c>
      <c r="F7" s="46" t="s">
        <v>6</v>
      </c>
      <c r="G7" s="47" t="s">
        <v>7</v>
      </c>
      <c r="H7" s="45" t="s">
        <v>4</v>
      </c>
      <c r="I7" s="46" t="s">
        <v>5</v>
      </c>
      <c r="J7" s="46" t="s">
        <v>6</v>
      </c>
      <c r="K7" s="47" t="s">
        <v>7</v>
      </c>
      <c r="L7" s="45" t="s">
        <v>4</v>
      </c>
      <c r="M7" s="46" t="s">
        <v>5</v>
      </c>
      <c r="N7" s="46" t="s">
        <v>6</v>
      </c>
      <c r="O7" s="47" t="s">
        <v>7</v>
      </c>
      <c r="P7" s="45" t="s">
        <v>4</v>
      </c>
      <c r="Q7" s="46" t="s">
        <v>5</v>
      </c>
      <c r="R7" s="46" t="s">
        <v>6</v>
      </c>
      <c r="S7" s="47" t="s">
        <v>7</v>
      </c>
      <c r="T7" s="45" t="s">
        <v>4</v>
      </c>
      <c r="U7" s="46" t="s">
        <v>5</v>
      </c>
      <c r="V7" s="46" t="s">
        <v>6</v>
      </c>
      <c r="W7" s="47" t="s">
        <v>7</v>
      </c>
      <c r="X7" s="45" t="s">
        <v>4</v>
      </c>
      <c r="Y7" s="46" t="s">
        <v>5</v>
      </c>
      <c r="Z7" s="46" t="s">
        <v>6</v>
      </c>
      <c r="AA7" s="47" t="s">
        <v>7</v>
      </c>
      <c r="AB7" s="45" t="s">
        <v>4</v>
      </c>
      <c r="AC7" s="46" t="s">
        <v>5</v>
      </c>
      <c r="AD7" s="46" t="s">
        <v>6</v>
      </c>
      <c r="AE7" s="47" t="s">
        <v>7</v>
      </c>
      <c r="AF7" s="45" t="s">
        <v>4</v>
      </c>
      <c r="AG7" s="46" t="s">
        <v>5</v>
      </c>
      <c r="AH7" s="46" t="s">
        <v>6</v>
      </c>
      <c r="AI7" s="47" t="s">
        <v>7</v>
      </c>
      <c r="AJ7" s="45" t="s">
        <v>4</v>
      </c>
      <c r="AK7" s="46" t="s">
        <v>5</v>
      </c>
      <c r="AL7" s="46" t="s">
        <v>6</v>
      </c>
      <c r="AM7" s="46" t="s">
        <v>7</v>
      </c>
      <c r="AN7" s="480"/>
      <c r="AO7" s="471"/>
      <c r="AP7" s="474"/>
      <c r="AQ7" s="477"/>
      <c r="AR7" s="471"/>
      <c r="AS7" s="2"/>
      <c r="AT7" s="455" t="s">
        <v>43</v>
      </c>
      <c r="AU7" s="455"/>
    </row>
    <row r="8" spans="1:47" ht="15">
      <c r="A8" s="15">
        <v>1</v>
      </c>
      <c r="B8" s="16">
        <v>7</v>
      </c>
      <c r="C8" s="49" t="s">
        <v>29</v>
      </c>
      <c r="D8" s="23">
        <v>4</v>
      </c>
      <c r="E8" s="14">
        <v>4</v>
      </c>
      <c r="F8" s="14">
        <v>4</v>
      </c>
      <c r="G8" s="14">
        <v>4</v>
      </c>
      <c r="H8" s="14">
        <v>4</v>
      </c>
      <c r="I8" s="14">
        <v>4</v>
      </c>
      <c r="J8" s="14">
        <v>4</v>
      </c>
      <c r="K8" s="14">
        <v>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21"/>
      <c r="AJ8" s="21"/>
      <c r="AK8" s="14"/>
      <c r="AL8" s="14"/>
      <c r="AM8" s="24"/>
      <c r="AN8" s="22">
        <f aca="true" t="shared" si="0" ref="AN8:AN15">SUM(D8:AM8)</f>
        <v>32</v>
      </c>
      <c r="AO8" s="44">
        <v>40</v>
      </c>
      <c r="AP8" s="34">
        <v>85</v>
      </c>
      <c r="AQ8" s="34">
        <v>29</v>
      </c>
      <c r="AR8" s="35">
        <v>22</v>
      </c>
      <c r="AS8" s="2"/>
      <c r="AT8" s="450" t="s">
        <v>44</v>
      </c>
      <c r="AU8" s="451"/>
    </row>
    <row r="9" spans="1:47" ht="15">
      <c r="A9" s="10">
        <v>2</v>
      </c>
      <c r="B9" s="11">
        <v>4</v>
      </c>
      <c r="C9" s="48" t="s">
        <v>30</v>
      </c>
      <c r="D9" s="9"/>
      <c r="E9" s="4"/>
      <c r="F9" s="4"/>
      <c r="G9" s="4"/>
      <c r="H9" s="4"/>
      <c r="I9" s="4"/>
      <c r="J9" s="4"/>
      <c r="K9" s="4"/>
      <c r="L9" s="4">
        <v>4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5"/>
      <c r="AN9" s="20">
        <f t="shared" si="0"/>
        <v>4</v>
      </c>
      <c r="AO9" s="36">
        <v>24</v>
      </c>
      <c r="AP9" s="43">
        <v>44</v>
      </c>
      <c r="AQ9" s="43">
        <v>16</v>
      </c>
      <c r="AR9" s="37">
        <v>16</v>
      </c>
      <c r="AS9" s="2"/>
      <c r="AT9" s="450" t="s">
        <v>44</v>
      </c>
      <c r="AU9" s="451"/>
    </row>
    <row r="10" spans="1:47" ht="15">
      <c r="A10" s="10">
        <v>3</v>
      </c>
      <c r="B10" s="11">
        <v>5</v>
      </c>
      <c r="C10" s="48" t="s">
        <v>31</v>
      </c>
      <c r="D10" s="9"/>
      <c r="E10" s="4"/>
      <c r="F10" s="4"/>
      <c r="G10" s="4"/>
      <c r="H10" s="4"/>
      <c r="I10" s="4"/>
      <c r="J10" s="4"/>
      <c r="K10" s="4"/>
      <c r="L10" s="4">
        <v>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25"/>
      <c r="AN10" s="20">
        <f t="shared" si="0"/>
        <v>4</v>
      </c>
      <c r="AO10" s="36">
        <v>36</v>
      </c>
      <c r="AP10" s="43">
        <v>46</v>
      </c>
      <c r="AQ10" s="43">
        <v>29</v>
      </c>
      <c r="AR10" s="37">
        <v>13</v>
      </c>
      <c r="AS10" s="2"/>
      <c r="AT10" s="450" t="s">
        <v>45</v>
      </c>
      <c r="AU10" s="451"/>
    </row>
    <row r="11" spans="1:47" ht="15">
      <c r="A11" s="10">
        <v>4</v>
      </c>
      <c r="B11" s="11">
        <v>2</v>
      </c>
      <c r="C11" s="48" t="s">
        <v>32</v>
      </c>
      <c r="D11" s="9"/>
      <c r="E11" s="4"/>
      <c r="F11" s="4"/>
      <c r="G11" s="4"/>
      <c r="H11" s="4"/>
      <c r="I11" s="4"/>
      <c r="J11" s="4"/>
      <c r="K11" s="4"/>
      <c r="L11" s="4">
        <v>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5"/>
      <c r="AN11" s="20">
        <f t="shared" si="0"/>
        <v>4</v>
      </c>
      <c r="AO11" s="36">
        <v>16</v>
      </c>
      <c r="AP11" s="43">
        <v>22</v>
      </c>
      <c r="AQ11" s="43">
        <v>6</v>
      </c>
      <c r="AR11" s="37">
        <v>6</v>
      </c>
      <c r="AS11" s="2"/>
      <c r="AT11" s="450" t="s">
        <v>45</v>
      </c>
      <c r="AU11" s="451"/>
    </row>
    <row r="12" spans="1:47" ht="15">
      <c r="A12" s="10">
        <v>5</v>
      </c>
      <c r="B12" s="11">
        <v>4</v>
      </c>
      <c r="C12" s="48" t="s">
        <v>33</v>
      </c>
      <c r="D12" s="9"/>
      <c r="E12" s="4"/>
      <c r="F12" s="4"/>
      <c r="G12" s="4"/>
      <c r="H12" s="4"/>
      <c r="I12" s="4"/>
      <c r="J12" s="4"/>
      <c r="K12" s="4"/>
      <c r="L12" s="4">
        <v>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5"/>
      <c r="AN12" s="20">
        <f t="shared" si="0"/>
        <v>4</v>
      </c>
      <c r="AO12" s="36">
        <v>20</v>
      </c>
      <c r="AP12" s="43">
        <v>51</v>
      </c>
      <c r="AQ12" s="43">
        <v>15</v>
      </c>
      <c r="AR12" s="37">
        <v>14</v>
      </c>
      <c r="AS12" s="2"/>
      <c r="AT12" s="450" t="s">
        <v>44</v>
      </c>
      <c r="AU12" s="451"/>
    </row>
    <row r="13" spans="1:47" ht="15">
      <c r="A13" s="10">
        <v>6</v>
      </c>
      <c r="B13" s="11">
        <v>6</v>
      </c>
      <c r="C13" s="48" t="s">
        <v>34</v>
      </c>
      <c r="D13" s="9"/>
      <c r="E13" s="4"/>
      <c r="F13" s="4"/>
      <c r="G13" s="4"/>
      <c r="H13" s="4"/>
      <c r="I13" s="4"/>
      <c r="J13" s="4"/>
      <c r="K13" s="4"/>
      <c r="L13" s="4">
        <v>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5"/>
      <c r="AN13" s="20">
        <f t="shared" si="0"/>
        <v>4</v>
      </c>
      <c r="AO13" s="36">
        <v>39</v>
      </c>
      <c r="AP13" s="43">
        <v>66</v>
      </c>
      <c r="AQ13" s="43">
        <v>18</v>
      </c>
      <c r="AR13" s="37">
        <v>27</v>
      </c>
      <c r="AS13" s="2"/>
      <c r="AT13" s="450" t="s">
        <v>48</v>
      </c>
      <c r="AU13" s="451"/>
    </row>
    <row r="14" spans="1:47" ht="15">
      <c r="A14" s="10">
        <v>7</v>
      </c>
      <c r="B14" s="11">
        <v>2</v>
      </c>
      <c r="C14" s="48" t="s">
        <v>35</v>
      </c>
      <c r="D14" s="9"/>
      <c r="E14" s="4"/>
      <c r="F14" s="4"/>
      <c r="G14" s="4"/>
      <c r="H14" s="4"/>
      <c r="I14" s="4"/>
      <c r="J14" s="4"/>
      <c r="K14" s="4"/>
      <c r="L14" s="4">
        <v>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5"/>
      <c r="AN14" s="20">
        <f t="shared" si="0"/>
        <v>4</v>
      </c>
      <c r="AO14" s="36">
        <v>13</v>
      </c>
      <c r="AP14" s="43">
        <v>17</v>
      </c>
      <c r="AQ14" s="43">
        <v>10</v>
      </c>
      <c r="AR14" s="37">
        <v>10</v>
      </c>
      <c r="AS14" s="2"/>
      <c r="AT14" s="450" t="s">
        <v>44</v>
      </c>
      <c r="AU14" s="451"/>
    </row>
    <row r="15" spans="1:47" ht="15">
      <c r="A15" s="10">
        <v>8</v>
      </c>
      <c r="B15" s="11">
        <v>2</v>
      </c>
      <c r="C15" s="48" t="s">
        <v>26</v>
      </c>
      <c r="D15" s="9"/>
      <c r="E15" s="4"/>
      <c r="F15" s="4"/>
      <c r="G15" s="4"/>
      <c r="H15" s="4"/>
      <c r="I15" s="4"/>
      <c r="J15" s="4"/>
      <c r="K15" s="4"/>
      <c r="L15" s="4">
        <v>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25"/>
      <c r="AN15" s="33">
        <f t="shared" si="0"/>
        <v>4</v>
      </c>
      <c r="AO15" s="38">
        <v>14</v>
      </c>
      <c r="AP15" s="43">
        <v>18</v>
      </c>
      <c r="AQ15" s="43">
        <v>10</v>
      </c>
      <c r="AR15" s="37">
        <v>8</v>
      </c>
      <c r="AS15" s="2"/>
      <c r="AT15" s="450" t="s">
        <v>44</v>
      </c>
      <c r="AU15" s="451"/>
    </row>
    <row r="16" spans="1:47" ht="15">
      <c r="A16" s="10">
        <v>9</v>
      </c>
      <c r="B16" s="11">
        <v>4</v>
      </c>
      <c r="C16" s="48" t="s">
        <v>36</v>
      </c>
      <c r="D16" s="9"/>
      <c r="E16" s="4"/>
      <c r="F16" s="4"/>
      <c r="G16" s="4"/>
      <c r="H16" s="4"/>
      <c r="I16" s="4"/>
      <c r="J16" s="4"/>
      <c r="K16" s="4"/>
      <c r="L16" s="4">
        <v>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25" t="s">
        <v>49</v>
      </c>
      <c r="AN16" s="33" t="s">
        <v>49</v>
      </c>
      <c r="AO16" s="38">
        <v>28</v>
      </c>
      <c r="AP16" s="43">
        <v>44</v>
      </c>
      <c r="AQ16" s="43">
        <v>15</v>
      </c>
      <c r="AR16" s="39">
        <v>13</v>
      </c>
      <c r="AS16" s="2"/>
      <c r="AT16" s="450" t="s">
        <v>44</v>
      </c>
      <c r="AU16" s="451"/>
    </row>
    <row r="17" spans="1:47" ht="15">
      <c r="A17" s="10">
        <v>10</v>
      </c>
      <c r="B17" s="11">
        <v>6</v>
      </c>
      <c r="C17" s="48" t="s">
        <v>37</v>
      </c>
      <c r="D17" s="9"/>
      <c r="E17" s="4"/>
      <c r="F17" s="4"/>
      <c r="G17" s="4"/>
      <c r="H17" s="4"/>
      <c r="I17" s="4"/>
      <c r="J17" s="4"/>
      <c r="K17" s="4"/>
      <c r="L17" s="4">
        <v>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5"/>
      <c r="AN17" s="33">
        <f>SUM(D17:AM17)</f>
        <v>4</v>
      </c>
      <c r="AO17" s="38">
        <v>66</v>
      </c>
      <c r="AP17" s="43">
        <v>54</v>
      </c>
      <c r="AQ17" s="43">
        <v>16</v>
      </c>
      <c r="AR17" s="37">
        <v>14</v>
      </c>
      <c r="AS17" s="2"/>
      <c r="AT17" s="450" t="s">
        <v>44</v>
      </c>
      <c r="AU17" s="451"/>
    </row>
    <row r="18" spans="1:47" ht="15">
      <c r="A18" s="10">
        <v>11</v>
      </c>
      <c r="B18" s="11">
        <v>5</v>
      </c>
      <c r="C18" s="48" t="s">
        <v>38</v>
      </c>
      <c r="D18" s="9"/>
      <c r="E18" s="4"/>
      <c r="F18" s="4"/>
      <c r="G18" s="4"/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25"/>
      <c r="AN18" s="20">
        <f>SUM(D18:AM18)</f>
        <v>4</v>
      </c>
      <c r="AO18" s="36">
        <v>30</v>
      </c>
      <c r="AP18" s="43">
        <v>58</v>
      </c>
      <c r="AQ18" s="43">
        <v>19</v>
      </c>
      <c r="AR18" s="37">
        <v>18</v>
      </c>
      <c r="AS18" s="2"/>
      <c r="AT18" s="450" t="s">
        <v>46</v>
      </c>
      <c r="AU18" s="451"/>
    </row>
    <row r="19" spans="1:47" ht="15">
      <c r="A19" s="10">
        <v>12</v>
      </c>
      <c r="B19" s="11">
        <v>2</v>
      </c>
      <c r="C19" s="48" t="s">
        <v>41</v>
      </c>
      <c r="D19" s="9"/>
      <c r="E19" s="4"/>
      <c r="F19" s="4"/>
      <c r="G19" s="4"/>
      <c r="H19" s="4"/>
      <c r="I19" s="4"/>
      <c r="J19" s="4"/>
      <c r="K19" s="4"/>
      <c r="L19" s="4">
        <v>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5"/>
      <c r="AN19" s="20">
        <f>SUM(D19:AM19)</f>
        <v>4</v>
      </c>
      <c r="AO19" s="36">
        <v>10</v>
      </c>
      <c r="AP19" s="43">
        <v>15</v>
      </c>
      <c r="AQ19" s="43">
        <v>12</v>
      </c>
      <c r="AR19" s="37">
        <v>13</v>
      </c>
      <c r="AS19" s="2"/>
      <c r="AT19" s="450" t="s">
        <v>44</v>
      </c>
      <c r="AU19" s="451"/>
    </row>
    <row r="20" spans="1:47" ht="15.75" thickBot="1">
      <c r="A20" s="10">
        <v>13</v>
      </c>
      <c r="B20" s="11">
        <v>2</v>
      </c>
      <c r="C20" s="48" t="s">
        <v>42</v>
      </c>
      <c r="D20" s="9"/>
      <c r="E20" s="4"/>
      <c r="F20" s="4"/>
      <c r="G20" s="4"/>
      <c r="H20" s="4"/>
      <c r="I20" s="4"/>
      <c r="J20" s="4"/>
      <c r="K20" s="4"/>
      <c r="L20" s="4">
        <v>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5"/>
      <c r="AN20" s="20">
        <f>SUM(D20:AM20)</f>
        <v>4</v>
      </c>
      <c r="AO20" s="36">
        <v>12</v>
      </c>
      <c r="AP20" s="43">
        <v>26</v>
      </c>
      <c r="AQ20" s="43">
        <v>8</v>
      </c>
      <c r="AR20" s="37">
        <v>4</v>
      </c>
      <c r="AS20" s="2"/>
      <c r="AT20" s="450" t="s">
        <v>47</v>
      </c>
      <c r="AU20" s="451"/>
    </row>
    <row r="21" spans="1:47" ht="15.75" thickBot="1">
      <c r="A21" s="13"/>
      <c r="B21" s="12"/>
      <c r="C21" s="5" t="s">
        <v>0</v>
      </c>
      <c r="D21" s="6">
        <f aca="true" t="shared" si="1" ref="D21:AM21">SUM(D8:D20)</f>
        <v>4</v>
      </c>
      <c r="E21" s="7">
        <f t="shared" si="1"/>
        <v>4</v>
      </c>
      <c r="F21" s="7">
        <f t="shared" si="1"/>
        <v>4</v>
      </c>
      <c r="G21" s="7">
        <f t="shared" si="1"/>
        <v>4</v>
      </c>
      <c r="H21" s="7">
        <f t="shared" si="1"/>
        <v>4</v>
      </c>
      <c r="I21" s="7">
        <f t="shared" si="1"/>
        <v>4</v>
      </c>
      <c r="J21" s="7">
        <f t="shared" si="1"/>
        <v>4</v>
      </c>
      <c r="K21" s="7">
        <f t="shared" si="1"/>
        <v>4</v>
      </c>
      <c r="L21" s="7">
        <f t="shared" si="1"/>
        <v>48</v>
      </c>
      <c r="M21" s="7">
        <f t="shared" si="1"/>
        <v>0</v>
      </c>
      <c r="N21" s="6">
        <f t="shared" si="1"/>
        <v>0</v>
      </c>
      <c r="O21" s="6">
        <f t="shared" si="1"/>
        <v>0</v>
      </c>
      <c r="P21" s="7">
        <f t="shared" si="1"/>
        <v>0</v>
      </c>
      <c r="Q21" s="7">
        <f t="shared" si="1"/>
        <v>0</v>
      </c>
      <c r="R21" s="7">
        <f t="shared" si="1"/>
        <v>0</v>
      </c>
      <c r="S21" s="7">
        <f t="shared" si="1"/>
        <v>0</v>
      </c>
      <c r="T21" s="7">
        <f t="shared" si="1"/>
        <v>0</v>
      </c>
      <c r="U21" s="7">
        <f t="shared" si="1"/>
        <v>0</v>
      </c>
      <c r="V21" s="7">
        <f t="shared" si="1"/>
        <v>0</v>
      </c>
      <c r="W21" s="7">
        <f t="shared" si="1"/>
        <v>0</v>
      </c>
      <c r="X21" s="7">
        <f t="shared" si="1"/>
        <v>0</v>
      </c>
      <c r="Y21" s="7">
        <f t="shared" si="1"/>
        <v>0</v>
      </c>
      <c r="Z21" s="8">
        <f t="shared" si="1"/>
        <v>0</v>
      </c>
      <c r="AA21" s="7">
        <f t="shared" si="1"/>
        <v>0</v>
      </c>
      <c r="AB21" s="7">
        <f t="shared" si="1"/>
        <v>0</v>
      </c>
      <c r="AC21" s="26">
        <f t="shared" si="1"/>
        <v>0</v>
      </c>
      <c r="AD21" s="26">
        <f t="shared" si="1"/>
        <v>0</v>
      </c>
      <c r="AE21" s="26">
        <f t="shared" si="1"/>
        <v>0</v>
      </c>
      <c r="AF21" s="26">
        <f t="shared" si="1"/>
        <v>0</v>
      </c>
      <c r="AG21" s="26">
        <f t="shared" si="1"/>
        <v>0</v>
      </c>
      <c r="AH21" s="26">
        <f t="shared" si="1"/>
        <v>0</v>
      </c>
      <c r="AI21" s="26">
        <f t="shared" si="1"/>
        <v>0</v>
      </c>
      <c r="AJ21" s="26">
        <f t="shared" si="1"/>
        <v>0</v>
      </c>
      <c r="AK21" s="26">
        <f t="shared" si="1"/>
        <v>0</v>
      </c>
      <c r="AL21" s="26">
        <f t="shared" si="1"/>
        <v>0</v>
      </c>
      <c r="AM21" s="26">
        <f t="shared" si="1"/>
        <v>0</v>
      </c>
      <c r="AN21" s="32">
        <f>SUM(D21:AM21)</f>
        <v>80</v>
      </c>
      <c r="AO21" s="40">
        <f>SUM(AO8:AO20)</f>
        <v>348</v>
      </c>
      <c r="AP21" s="41">
        <f>SUM(AP8:AP20)</f>
        <v>546</v>
      </c>
      <c r="AQ21" s="41">
        <f>SUM(AQ8:AQ20)</f>
        <v>203</v>
      </c>
      <c r="AR21" s="42">
        <f>SUM(AR8:AR20)</f>
        <v>178</v>
      </c>
      <c r="AS21" s="2"/>
      <c r="AT21" s="2"/>
      <c r="AU21" s="2"/>
    </row>
  </sheetData>
  <sheetProtection/>
  <mergeCells count="32">
    <mergeCell ref="AN5:AN7"/>
    <mergeCell ref="D6:G6"/>
    <mergeCell ref="AT8:AU8"/>
    <mergeCell ref="AT9:AU9"/>
    <mergeCell ref="C3:AR3"/>
    <mergeCell ref="A4:A7"/>
    <mergeCell ref="B4:B7"/>
    <mergeCell ref="C4:C7"/>
    <mergeCell ref="AO4:AO7"/>
    <mergeCell ref="AP4:AP7"/>
    <mergeCell ref="AQ4:AQ7"/>
    <mergeCell ref="AR4:AR7"/>
    <mergeCell ref="AT10:AU10"/>
    <mergeCell ref="H6:K6"/>
    <mergeCell ref="L6:O6"/>
    <mergeCell ref="P6:S6"/>
    <mergeCell ref="T6:W6"/>
    <mergeCell ref="X6:AA6"/>
    <mergeCell ref="AB6:AE6"/>
    <mergeCell ref="AF6:AI6"/>
    <mergeCell ref="AJ6:AM6"/>
    <mergeCell ref="AT7:AU7"/>
    <mergeCell ref="AT17:AU17"/>
    <mergeCell ref="AT18:AU18"/>
    <mergeCell ref="AT19:AU19"/>
    <mergeCell ref="AT20:AU20"/>
    <mergeCell ref="AT11:AU11"/>
    <mergeCell ref="AT12:AU12"/>
    <mergeCell ref="AT13:AU13"/>
    <mergeCell ref="AT14:AU14"/>
    <mergeCell ref="AT15:AU15"/>
    <mergeCell ref="AT16:AU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2017-02-23T12:38:58Z</dcterms:modified>
  <cp:category/>
  <cp:version/>
  <cp:contentType/>
  <cp:contentStatus/>
</cp:coreProperties>
</file>